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DieseArbeitsmappe"/>
  <mc:AlternateContent xmlns:mc="http://schemas.openxmlformats.org/markup-compatibility/2006">
    <mc:Choice Requires="x15">
      <x15ac:absPath xmlns:x15ac="http://schemas.microsoft.com/office/spreadsheetml/2010/11/ac" url="c:\officesuite\"/>
    </mc:Choice>
  </mc:AlternateContent>
  <xr:revisionPtr revIDLastSave="0" documentId="13_ncr:1_{DD6DEDD2-7F90-4258-BF0E-0445547C2942}" xr6:coauthVersionLast="47" xr6:coauthVersionMax="47" xr10:uidLastSave="{00000000-0000-0000-0000-000000000000}"/>
  <bookViews>
    <workbookView xWindow="-120" yWindow="-120" windowWidth="29040" windowHeight="17640" tabRatio="853" firstSheet="1" activeTab="3" xr2:uid="{00000000-000D-0000-FFFF-FFFF00000000}"/>
  </bookViews>
  <sheets>
    <sheet name="PLM cover" sheetId="15" r:id="rId1"/>
    <sheet name="Instructions" sheetId="16" r:id="rId2"/>
    <sheet name="Help and guidelines" sheetId="35" r:id="rId3"/>
    <sheet name="Front page" sheetId="6" r:id="rId4"/>
    <sheet name="Reference drawings" sheetId="10" r:id="rId5"/>
    <sheet name="Measurement report 1st page" sheetId="40" r:id="rId6"/>
    <sheet name="Measurement report 2nd page" sheetId="43" r:id="rId7"/>
    <sheet name="Other results 1st page" sheetId="34" r:id="rId8"/>
    <sheet name="Other results 2nd page" sheetId="44" r:id="rId9"/>
    <sheet name="Pictures Documentation" sheetId="29" r:id="rId10"/>
    <sheet name="secret" sheetId="18" state="hidden" r:id="rId11"/>
  </sheets>
  <externalReferences>
    <externalReference r:id="rId12"/>
    <externalReference r:id="rId13"/>
    <externalReference r:id="rId14"/>
  </externalReferences>
  <definedNames>
    <definedName name="_xlnm.Print_Area" localSheetId="3">'Front page'!$A$1:$AH$67</definedName>
    <definedName name="_xlnm.Print_Area" localSheetId="2">'Help and guidelines'!$A$1:$R$65</definedName>
    <definedName name="_xlnm.Print_Area" localSheetId="1">Instructions!$A$1:$G$30</definedName>
    <definedName name="_xlnm.Print_Area" localSheetId="5">'Measurement report 1st page'!$A$1:$T$373</definedName>
    <definedName name="_xlnm.Print_Area" localSheetId="6">'Measurement report 2nd page'!$A$1:$T$373</definedName>
    <definedName name="_xlnm.Print_Area" localSheetId="7">'Other results 1st page'!$A$1:$AV$65</definedName>
    <definedName name="_xlnm.Print_Area" localSheetId="8">'Other results 2nd page'!$A$1:$AV$65</definedName>
    <definedName name="_xlnm.Print_Area" localSheetId="4">'Reference drawings'!$A$1:$AQ$68</definedName>
    <definedName name="_xlnm.Print_Titles" localSheetId="5">'Measurement report 1st page'!$14:$17</definedName>
    <definedName name="_xlnm.Print_Titles" localSheetId="6">'Measurement report 2nd page'!$14:$17</definedName>
    <definedName name="_xlnm.Print_Titles" localSheetId="7">'Other results 1st page'!$30:$30</definedName>
    <definedName name="_xlnm.Print_Titles" localSheetId="8">'Other results 2nd page'!$30:$30</definedName>
    <definedName name="EGO_DOCVER" localSheetId="1">Instructions!#REF!</definedName>
    <definedName name="EGO_DOCVER" localSheetId="7">#REF!</definedName>
    <definedName name="EGO_DOCVER" localSheetId="8">#REF!</definedName>
    <definedName name="EGO_DOCVER" localSheetId="10">[1]Instructions!#REF!</definedName>
    <definedName name="EGO_DOCVER">#REF!</definedName>
    <definedName name="EGO_DOKBER" localSheetId="1">Instructions!#REF!</definedName>
    <definedName name="EGO_DOKBER" localSheetId="7">#REF!</definedName>
    <definedName name="EGO_DOKBER" localSheetId="8">#REF!</definedName>
    <definedName name="EGO_DOKBER" localSheetId="10">[1]Instructions!#REF!</definedName>
    <definedName name="EGO_DOKBER">#REF!</definedName>
    <definedName name="EGO_DOKNR" localSheetId="1">Instructions!$K$2</definedName>
    <definedName name="EGO_DOKNR" localSheetId="7">#REF!</definedName>
    <definedName name="EGO_DOKNR" localSheetId="8">#REF!</definedName>
    <definedName name="EGO_DOKNR" localSheetId="10">[1]Instructions!$K$1</definedName>
    <definedName name="EGO_DOKNR">#REF!</definedName>
    <definedName name="EGO_DOKTYP" localSheetId="1">Instructions!#REF!</definedName>
    <definedName name="EGO_DOKTYP" localSheetId="7">#REF!</definedName>
    <definedName name="EGO_DOKTYP" localSheetId="8">#REF!</definedName>
    <definedName name="EGO_DOKTYP" localSheetId="10">[1]Instructions!#REF!</definedName>
    <definedName name="EGO_DOKTYP">#REF!</definedName>
    <definedName name="EGO_RELDATE" localSheetId="1">Instructions!#REF!</definedName>
    <definedName name="EGO_RELDATE" localSheetId="7">#REF!</definedName>
    <definedName name="EGO_RELDATE" localSheetId="8">#REF!</definedName>
    <definedName name="EGO_RELDATE" localSheetId="10">[1]Instructions!#REF!</definedName>
    <definedName name="EGO_RELDATE">#REF!</definedName>
    <definedName name="EGO_RELUSER" localSheetId="1">Instructions!#REF!</definedName>
    <definedName name="EGO_RELUSER" localSheetId="7">#REF!</definedName>
    <definedName name="EGO_RELUSER" localSheetId="8">#REF!</definedName>
    <definedName name="EGO_RELUSER" localSheetId="10">[1]Instructions!#REF!</definedName>
    <definedName name="EGO_RELUSER">#REF!</definedName>
    <definedName name="EGO_SHEET" localSheetId="1">Instructions!$K$3</definedName>
    <definedName name="EGO_SHEET" localSheetId="7">#REF!</definedName>
    <definedName name="EGO_SHEET" localSheetId="8">#REF!</definedName>
    <definedName name="EGO_SHEET" localSheetId="10">[1]Instructions!$K$2</definedName>
    <definedName name="EGO_SHEET">#REF!</definedName>
    <definedName name="EGO_STATUS" localSheetId="1">Instructions!#REF!</definedName>
    <definedName name="EGO_STATUS" localSheetId="7">#REF!</definedName>
    <definedName name="EGO_STATUS" localSheetId="8">#REF!</definedName>
    <definedName name="EGO_STATUS" localSheetId="10">[1]Instructions!#REF!</definedName>
    <definedName name="EGO_STATUS">#REF!</definedName>
    <definedName name="EGO_TITEL" localSheetId="1">Instructions!#REF!</definedName>
    <definedName name="EGO_TITEL" localSheetId="7">#REF!</definedName>
    <definedName name="EGO_TITEL" localSheetId="8">#REF!</definedName>
    <definedName name="EGO_TITEL" localSheetId="10">[1]Instructions!#REF!</definedName>
    <definedName name="EGO_TITEL">#REF!</definedName>
    <definedName name="EGO_TITEL2" localSheetId="1">Instructions!#REF!</definedName>
    <definedName name="EGO_TITEL2" localSheetId="7">#REF!</definedName>
    <definedName name="EGO_TITEL2" localSheetId="8">#REF!</definedName>
    <definedName name="EGO_TITEL2" localSheetId="10">[1]Instructions!#REF!</definedName>
    <definedName name="EGO_TITEL2">#REF!</definedName>
    <definedName name="EGO_UPDDATE" localSheetId="1">Instructions!#REF!</definedName>
    <definedName name="EGO_UPDDATE" localSheetId="7">#REF!</definedName>
    <definedName name="EGO_UPDDATE" localSheetId="8">#REF!</definedName>
    <definedName name="EGO_UPDDATE" localSheetId="10">[1]Instructions!#REF!</definedName>
    <definedName name="EGO_UPDDATE">#REF!</definedName>
    <definedName name="EGO_UPDUSER" localSheetId="1">Instructions!#REF!</definedName>
    <definedName name="EGO_UPDUSER" localSheetId="7">#REF!</definedName>
    <definedName name="EGO_UPDUSER" localSheetId="8">#REF!</definedName>
    <definedName name="EGO_UPDUSER" localSheetId="10">[1]Instructions!#REF!</definedName>
    <definedName name="EGO_UPDUSER">#REF!</definedName>
    <definedName name="EGO_VALFROM" localSheetId="1">Instructions!#REF!</definedName>
    <definedName name="EGO_VALFROM" localSheetId="7">#REF!</definedName>
    <definedName name="EGO_VALFROM" localSheetId="8">#REF!</definedName>
    <definedName name="EGO_VALFROM" localSheetId="10">[1]Instructions!#REF!</definedName>
    <definedName name="EGO_VALFROM">#REF!</definedName>
    <definedName name="EGO_VALUNTIL" localSheetId="1">Instructions!#REF!</definedName>
    <definedName name="EGO_VALUNTIL" localSheetId="7">#REF!</definedName>
    <definedName name="EGO_VALUNTIL" localSheetId="8">#REF!</definedName>
    <definedName name="EGO_VALUNTIL" localSheetId="10">[1]Instructions!#REF!</definedName>
    <definedName name="EGO_VALUNTIL">#REF!</definedName>
    <definedName name="PLM_DOCAPPDATE">secret!$B$18</definedName>
    <definedName name="PLM_DOCAPPUSER">secret!$B$17</definedName>
    <definedName name="PLM_DOCCOMPANYCODE">secret!$B$8</definedName>
    <definedName name="PLM_DOCCOMPANYDESCR">secret!$B$9</definedName>
    <definedName name="PLM_DOCCREDATE">secret!$B$14</definedName>
    <definedName name="PLM_DOCCREUSER">secret!$B$13</definedName>
    <definedName name="PLM_DOCFUNCTIONDESCR">secret!$B$11</definedName>
    <definedName name="PLM_DOCFUNCTIONID">secret!$B$10</definedName>
    <definedName name="PLM_DOCID" localSheetId="5">[2]secret!$B$1</definedName>
    <definedName name="PLM_DOCID" localSheetId="6">[2]secret!$B$1</definedName>
    <definedName name="PLM_DOCID">secret!$B$1</definedName>
    <definedName name="PLM_DOCNAME" localSheetId="5">[2]secret!$B$12</definedName>
    <definedName name="PLM_DOCNAME" localSheetId="6">[2]secret!$B$12</definedName>
    <definedName name="PLM_DOCNAME">secret!$B$12</definedName>
    <definedName name="PLM_DOCNO">secret!$B$2</definedName>
    <definedName name="PLM_DOCPRODATE" localSheetId="5">[2]secret!$B$16</definedName>
    <definedName name="PLM_DOCPRODATE" localSheetId="6">[2]secret!$B$16</definedName>
    <definedName name="PLM_DOCPRODATE">secret!$B$16</definedName>
    <definedName name="PLM_DOCPROUSER" localSheetId="5">[2]secret!$B$15</definedName>
    <definedName name="PLM_DOCPROUSER" localSheetId="6">[2]secret!$B$15</definedName>
    <definedName name="PLM_DOCPROUSER">secret!$B$15</definedName>
    <definedName name="PLM_DOCRELDATE">[3]secret!$B$20</definedName>
    <definedName name="PLM_DOCRELUSER">[3]secret!$B$19</definedName>
    <definedName name="PLM_DOCREV">secret!$B$5</definedName>
    <definedName name="PLM_DOCSHEET">secret!$B$3</definedName>
    <definedName name="PLM_DOCSTATE" localSheetId="5">[2]secret!$B$21</definedName>
    <definedName name="PLM_DOCSTATE" localSheetId="6">[2]secret!$B$21</definedName>
    <definedName name="PLM_DOCSTATE">secret!$B$21</definedName>
    <definedName name="PLM_DOCTYPEID">secret!$B$6</definedName>
    <definedName name="PLM_DOCVALFROM" localSheetId="5">[2]secret!$B$23</definedName>
    <definedName name="PLM_DOCVALFROM" localSheetId="6">[2]secret!$B$23</definedName>
    <definedName name="PLM_DOCVALFROM">secret!$B$23</definedName>
    <definedName name="PLM_DOCVALUNTIL" localSheetId="5">[2]secret!$B$24</definedName>
    <definedName name="PLM_DOCVALUNTIL" localSheetId="6">[2]secret!$B$24</definedName>
    <definedName name="PLM_DOCVALUNTIL">secret!$B$24</definedName>
    <definedName name="PLM_DOCVER">secret!$B$4</definedName>
    <definedName name="PLM_STATEDESCR" localSheetId="5">[2]secret!$B$22</definedName>
    <definedName name="PLM_STATEDESCR" localSheetId="6">[2]secret!$B$22</definedName>
    <definedName name="PLM_STATEDESCR">secret!$B$22</definedName>
    <definedName name="PLM_TYPEDESCR">secret!$B$7</definedName>
    <definedName name="XLSX_PRO_USER_DATE" localSheetId="5">[2]secret!$B$25</definedName>
    <definedName name="XLSX_PRO_USER_DATE" localSheetId="6">[2]secret!$B$25</definedName>
    <definedName name="XLSX_PRO_USER_DATE">secret!$B$25</definedName>
    <definedName name="XLSX_REL_USER_DATE" localSheetId="5">[2]secret!$B$26</definedName>
    <definedName name="XLSX_REL_USER_DATE" localSheetId="6">[2]secret!$B$26</definedName>
    <definedName name="XLSX_REL_USER_DATE">secret!$B$26</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4" i="44" l="1"/>
  <c r="D64" i="44"/>
  <c r="T63" i="44"/>
  <c r="D63" i="44"/>
  <c r="T62" i="44"/>
  <c r="D62" i="44"/>
  <c r="T61" i="44"/>
  <c r="D61" i="44"/>
  <c r="T60" i="44"/>
  <c r="D60" i="44"/>
  <c r="U28" i="44"/>
  <c r="E28" i="44"/>
  <c r="U27" i="44"/>
  <c r="E27" i="44"/>
  <c r="U26" i="44"/>
  <c r="E26" i="44"/>
  <c r="U25" i="44"/>
  <c r="E25" i="44"/>
  <c r="U24" i="44"/>
  <c r="E24" i="44"/>
  <c r="AC23" i="44"/>
  <c r="U23" i="44"/>
  <c r="M23" i="44"/>
  <c r="E23" i="44"/>
  <c r="U22" i="44"/>
  <c r="E22" i="44"/>
  <c r="BA20" i="44"/>
  <c r="O372" i="43"/>
  <c r="B372" i="43"/>
  <c r="O371" i="43"/>
  <c r="B371" i="43"/>
  <c r="O370" i="43"/>
  <c r="B370" i="43"/>
  <c r="O369" i="43"/>
  <c r="B369" i="43"/>
  <c r="O368" i="43"/>
  <c r="B368" i="43"/>
  <c r="G10" i="43"/>
  <c r="B10" i="43"/>
  <c r="G9" i="43"/>
  <c r="B9" i="43"/>
  <c r="G8" i="43"/>
  <c r="B8" i="43"/>
  <c r="G7" i="43"/>
  <c r="B7" i="43"/>
  <c r="G6" i="43"/>
  <c r="B6" i="43"/>
  <c r="J5" i="43"/>
  <c r="G5" i="43"/>
  <c r="E5" i="43"/>
  <c r="B5" i="43"/>
  <c r="G4" i="43"/>
  <c r="B4" i="43"/>
  <c r="B368" i="40"/>
  <c r="B369" i="40"/>
  <c r="B370" i="40"/>
  <c r="B371" i="40"/>
  <c r="B372" i="40"/>
  <c r="O372" i="40"/>
  <c r="O369" i="40"/>
  <c r="O370" i="40"/>
  <c r="O371" i="40"/>
  <c r="O368" i="40"/>
  <c r="G10" i="40"/>
  <c r="G9" i="40"/>
  <c r="G8" i="40"/>
  <c r="G7" i="40"/>
  <c r="G6" i="40"/>
  <c r="J5" i="40"/>
  <c r="G5" i="40"/>
  <c r="G4" i="40"/>
  <c r="B10" i="40"/>
  <c r="B9" i="40"/>
  <c r="B8" i="40"/>
  <c r="B7" i="40"/>
  <c r="B6" i="40"/>
  <c r="E5" i="40"/>
  <c r="B5" i="40"/>
  <c r="B4" i="40"/>
  <c r="E28" i="34" l="1"/>
  <c r="E27" i="34"/>
  <c r="E26" i="34"/>
  <c r="E25" i="34"/>
  <c r="E24" i="34"/>
  <c r="M23" i="34"/>
  <c r="E23" i="34"/>
  <c r="E22" i="34"/>
  <c r="U22" i="34"/>
  <c r="AC23" i="34"/>
  <c r="U23" i="34"/>
  <c r="U28" i="34"/>
  <c r="U27" i="34"/>
  <c r="U26" i="34"/>
  <c r="U25" i="34"/>
  <c r="U24" i="34"/>
  <c r="T64" i="34"/>
  <c r="D64" i="34"/>
  <c r="T63" i="34"/>
  <c r="T62" i="34"/>
  <c r="T61" i="34"/>
  <c r="T60" i="34"/>
  <c r="D62" i="34"/>
  <c r="D63" i="34" l="1"/>
  <c r="D61" i="34"/>
  <c r="D60" i="34"/>
  <c r="BA20" i="34"/>
  <c r="B25" i="18" l="1"/>
  <c r="A15" i="15" l="1"/>
  <c r="A14"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16" i="15"/>
  <c r="A13" i="15"/>
  <c r="I5" i="15"/>
  <c r="C5" i="15"/>
  <c r="I4" i="15"/>
  <c r="C4" i="15"/>
  <c r="I3" i="15"/>
  <c r="I2" i="15"/>
  <c r="C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Funk</author>
    <author>Julia Wagner</author>
  </authors>
  <commentList>
    <comment ref="A4" authorId="0" shapeId="0" xr:uid="{00000000-0006-0000-0100-000001000000}">
      <text>
        <r>
          <rPr>
            <sz val="9"/>
            <color indexed="81"/>
            <rFont val="Tahoma"/>
            <family val="2"/>
          </rPr>
          <t>Put the data of the sample deliverer into the following fields. This could an E.G.O. plant (in case of sampling of E.G.O. products) or an external supplier (in case of sampling of purchased parts).</t>
        </r>
      </text>
    </comment>
    <comment ref="U4" authorId="0" shapeId="0" xr:uid="{00000000-0006-0000-0100-000002000000}">
      <text>
        <r>
          <rPr>
            <sz val="9"/>
            <color indexed="81"/>
            <rFont val="Tahoma"/>
            <family val="2"/>
          </rPr>
          <t>Select the reason(s) for the sampling from the following fields.
At least one box has to be marked.</t>
        </r>
      </text>
    </comment>
    <comment ref="A10" authorId="0" shapeId="0" xr:uid="{00000000-0006-0000-0100-000003000000}">
      <text>
        <r>
          <rPr>
            <sz val="9"/>
            <color indexed="81"/>
            <rFont val="Tahoma"/>
            <family val="2"/>
          </rPr>
          <t>Put the data of the sample recipient into the following fields. This could an E.G.O. customer (in case of sampling of E.G.O. products) or an E.G.O. plant (in case of sampling of purchased parts or semi-finished products).</t>
        </r>
      </text>
    </comment>
    <comment ref="A19" authorId="0" shapeId="0" xr:uid="{00000000-0006-0000-0100-000004000000}">
      <text>
        <r>
          <rPr>
            <sz val="9"/>
            <color indexed="81"/>
            <rFont val="Tahoma"/>
            <family val="2"/>
          </rPr>
          <t>Select the kind of evidences which is attached to this report from the following fields.
In case of sampling only with frontpage no box has to be marked, in all other cases at least one box has to be marked.
Normally a separate sheet (based on template sheet "Inspection results 1st page") has to be created for each test requirement. When it is possible to show e.g. diemnsional inspection results and functional inspection results in only one sheet, it is also possible.</t>
        </r>
      </text>
    </comment>
    <comment ref="F27" authorId="0" shapeId="0" xr:uid="{00000000-0006-0000-0100-000005000000}">
      <text>
        <r>
          <rPr>
            <sz val="9"/>
            <color indexed="81"/>
            <rFont val="Tahoma"/>
            <family val="2"/>
          </rPr>
          <t>Put in the ID number of the sample supplier (if there is an ID number existing).</t>
        </r>
      </text>
    </comment>
    <comment ref="U27" authorId="1" shapeId="0" xr:uid="{E47161D3-5712-443B-BB15-22C335613FF9}">
      <text>
        <r>
          <rPr>
            <sz val="9"/>
            <color indexed="81"/>
            <rFont val="Segoe UI"/>
            <family val="2"/>
          </rPr>
          <t>Put in the ID number of the sample customer (if there is an ID number existing).</t>
        </r>
      </text>
    </comment>
    <comment ref="F28" authorId="0" shapeId="0" xr:uid="{00000000-0006-0000-0100-000007000000}">
      <text>
        <r>
          <rPr>
            <sz val="9"/>
            <color indexed="81"/>
            <rFont val="Tahoma"/>
            <family val="2"/>
          </rPr>
          <t>Put in the number of the sample test report at sample supplier side.</t>
        </r>
      </text>
    </comment>
    <comment ref="M28" authorId="1" shapeId="0" xr:uid="{D7D92E68-CBBB-43EB-89FE-E20E1E3D159C}">
      <text>
        <r>
          <rPr>
            <sz val="9"/>
            <color indexed="81"/>
            <rFont val="Segoe UI"/>
            <family val="2"/>
          </rPr>
          <t>Put in the version of the  the sample inspection report at sample supplier side.</t>
        </r>
      </text>
    </comment>
    <comment ref="U28" authorId="0" shapeId="0" xr:uid="{00000000-0006-0000-0100-000009000000}">
      <text>
        <r>
          <rPr>
            <sz val="9"/>
            <color indexed="81"/>
            <rFont val="Tahoma"/>
            <family val="2"/>
          </rPr>
          <t>Put in the number of the sample test report at sample customer side.</t>
        </r>
      </text>
    </comment>
    <comment ref="AB28" authorId="1" shapeId="0" xr:uid="{EABD5F81-E8B7-4D1E-8040-0D84A1F050B5}">
      <text>
        <r>
          <rPr>
            <sz val="9"/>
            <color indexed="81"/>
            <rFont val="Segoe UI"/>
            <family val="2"/>
          </rPr>
          <t>Put in the version of the  the sample inspection report at sample supplier side.</t>
        </r>
      </text>
    </comment>
    <comment ref="F29" authorId="0" shapeId="0" xr:uid="{00000000-0006-0000-0100-00000B000000}">
      <text>
        <r>
          <rPr>
            <sz val="9"/>
            <color indexed="81"/>
            <rFont val="Tahoma"/>
            <family val="2"/>
          </rPr>
          <t>Put in the type number of the affected article(s) at supplier side.</t>
        </r>
      </text>
    </comment>
    <comment ref="U29" authorId="0" shapeId="0" xr:uid="{00000000-0006-0000-0100-00000C000000}">
      <text>
        <r>
          <rPr>
            <sz val="9"/>
            <color indexed="81"/>
            <rFont val="Tahoma"/>
            <family val="2"/>
          </rPr>
          <t>Put in the type number of the affected article(s) at customer side.</t>
        </r>
      </text>
    </comment>
    <comment ref="F30" authorId="0" shapeId="0" xr:uid="{00000000-0006-0000-0100-00000D000000}">
      <text>
        <r>
          <rPr>
            <sz val="9"/>
            <color indexed="81"/>
            <rFont val="Tahoma"/>
            <family val="2"/>
          </rPr>
          <t>Put in the designation of the affected article(s) at supplier side.</t>
        </r>
      </text>
    </comment>
    <comment ref="U30" authorId="0" shapeId="0" xr:uid="{00000000-0006-0000-0100-00000E000000}">
      <text>
        <r>
          <rPr>
            <sz val="9"/>
            <color indexed="81"/>
            <rFont val="Tahoma"/>
            <family val="2"/>
          </rPr>
          <t>Put in the designation of the affected article(s) at customer side.</t>
        </r>
      </text>
    </comment>
    <comment ref="F31" authorId="0" shapeId="0" xr:uid="{00000000-0006-0000-0100-00000F000000}">
      <text>
        <r>
          <rPr>
            <sz val="9"/>
            <color indexed="81"/>
            <rFont val="Tahoma"/>
            <family val="2"/>
          </rPr>
          <t>Put in the drawing number(s) of the affected article(s) at supplier side.</t>
        </r>
      </text>
    </comment>
    <comment ref="U31" authorId="0" shapeId="0" xr:uid="{00000000-0006-0000-0100-000010000000}">
      <text>
        <r>
          <rPr>
            <sz val="9"/>
            <color indexed="81"/>
            <rFont val="Tahoma"/>
            <family val="2"/>
          </rPr>
          <t>Put in the drawing number(s) of the affected article(s) at customer side.</t>
        </r>
      </text>
    </comment>
    <comment ref="F32" authorId="0" shapeId="0" xr:uid="{00000000-0006-0000-0100-000011000000}">
      <text>
        <r>
          <rPr>
            <sz val="9"/>
            <color indexed="81"/>
            <rFont val="Tahoma"/>
            <family val="2"/>
          </rPr>
          <t>Put in the status (released, draft, etc.) and issuing date (normally release date, if draft version use last edited date) of the affected drawing(s) at supplier side.</t>
        </r>
      </text>
    </comment>
    <comment ref="U32" authorId="0" shapeId="0" xr:uid="{00000000-0006-0000-0100-000012000000}">
      <text>
        <r>
          <rPr>
            <sz val="9"/>
            <color indexed="81"/>
            <rFont val="Tahoma"/>
            <family val="2"/>
          </rPr>
          <t>Put in the status (released, draft, etc.) and issuing date (normally release date, if draft version use last edited date) of the affected drawing(s) at customer side.</t>
        </r>
      </text>
    </comment>
    <comment ref="F33" authorId="0" shapeId="0" xr:uid="{00000000-0006-0000-0100-000013000000}">
      <text>
        <r>
          <rPr>
            <sz val="9"/>
            <color indexed="81"/>
            <rFont val="Tahoma"/>
            <family val="2"/>
          </rPr>
          <t>Put in the revision number of the affected drawing(s) at supplier side.</t>
        </r>
      </text>
    </comment>
    <comment ref="U33" authorId="0" shapeId="0" xr:uid="{00000000-0006-0000-0100-000014000000}">
      <text>
        <r>
          <rPr>
            <sz val="9"/>
            <color indexed="81"/>
            <rFont val="Tahoma"/>
            <family val="2"/>
          </rPr>
          <t>Put in the revision number of the affected drawing(s) at customer side.</t>
        </r>
      </text>
    </comment>
    <comment ref="F34" authorId="0" shapeId="0" xr:uid="{00000000-0006-0000-0100-000015000000}">
      <text>
        <r>
          <rPr>
            <sz val="9"/>
            <color indexed="81"/>
            <rFont val="Tahoma"/>
            <family val="2"/>
          </rPr>
          <t>Put in the order no of the sample delivery.</t>
        </r>
      </text>
    </comment>
    <comment ref="E35" authorId="1" shapeId="0" xr:uid="{AEF5CA61-615E-4C02-89FE-8796257D34A8}">
      <text>
        <r>
          <rPr>
            <sz val="9"/>
            <color indexed="81"/>
            <rFont val="Segoe UI"/>
            <family val="2"/>
          </rPr>
          <t>Put in the number of the delivery note which was issued for the sample delivery (if a delivery note was isued).</t>
        </r>
      </text>
    </comment>
    <comment ref="M35" authorId="0" shapeId="0" xr:uid="{00000000-0006-0000-0100-000017000000}">
      <text>
        <r>
          <rPr>
            <sz val="9"/>
            <color indexed="81"/>
            <rFont val="Tahoma"/>
            <family val="2"/>
          </rPr>
          <t>Put in the issuing date of the delivery note which was issued for the sample delivery (if a delivery note was isued).</t>
        </r>
      </text>
    </comment>
    <comment ref="AA35" authorId="0" shapeId="0" xr:uid="{00000000-0006-0000-0100-000019000000}">
      <text>
        <r>
          <rPr>
            <sz val="9"/>
            <color indexed="81"/>
            <rFont val="Tahoma"/>
            <family val="2"/>
          </rPr>
          <t>To be filled by recipient.</t>
        </r>
      </text>
    </comment>
    <comment ref="E36" authorId="0" shapeId="0" xr:uid="{00000000-0006-0000-0100-00001A000000}">
      <text>
        <r>
          <rPr>
            <sz val="9"/>
            <color indexed="81"/>
            <rFont val="Tahoma"/>
            <family val="2"/>
          </rPr>
          <t>Put in the number of delivered samples.</t>
        </r>
      </text>
    </comment>
    <comment ref="E37" authorId="0" shapeId="0" xr:uid="{00000000-0006-0000-0100-00001B000000}">
      <text>
        <r>
          <rPr>
            <sz val="9"/>
            <color indexed="81"/>
            <rFont val="Tahoma"/>
            <family val="2"/>
          </rPr>
          <t>Put in the batch number of the delivered samples (batch no. Of production date).</t>
        </r>
      </text>
    </comment>
    <comment ref="Q37" authorId="0" shapeId="0" xr:uid="{00000000-0006-0000-0100-00001C000000}">
      <text>
        <r>
          <rPr>
            <sz val="9"/>
            <color indexed="81"/>
            <rFont val="Tahoma"/>
            <family val="2"/>
          </rPr>
          <t>Put in the delivery destination (department, building, etc) if different from adress used in field "recipient".</t>
        </r>
      </text>
    </comment>
    <comment ref="E38" authorId="0" shapeId="0" xr:uid="{00000000-0006-0000-0100-00001D000000}">
      <text>
        <r>
          <rPr>
            <sz val="9"/>
            <color indexed="81"/>
            <rFont val="Tahoma"/>
            <family val="2"/>
          </rPr>
          <t>Put in the weight of the samples (total weight of all samples).</t>
        </r>
      </text>
    </comment>
    <comment ref="A40" authorId="0" shapeId="0" xr:uid="{00000000-0006-0000-0100-00001E000000}">
      <text>
        <r>
          <rPr>
            <sz val="9"/>
            <color indexed="81"/>
            <rFont val="Tahoma"/>
            <family val="2"/>
          </rPr>
          <t>Following fields have to be filled by sample deliverer.</t>
        </r>
      </text>
    </comment>
    <comment ref="A41" authorId="0" shapeId="0" xr:uid="{00000000-0006-0000-0100-00001F000000}">
      <text>
        <r>
          <rPr>
            <sz val="9"/>
            <color indexed="81"/>
            <rFont val="Tahoma"/>
            <family val="2"/>
          </rPr>
          <t>Put in the confirmation of correct samplign acc. to VDA procedures in the following fields. 
Name, department, contact of sample responsible has to be used.</t>
        </r>
      </text>
    </comment>
    <comment ref="Q43" authorId="0" shapeId="0" xr:uid="{00000000-0006-0000-0100-000020000000}">
      <text>
        <r>
          <rPr>
            <sz val="9"/>
            <color indexed="81"/>
            <rFont val="Tahoma"/>
            <family val="2"/>
          </rPr>
          <t>Put in comments (if necessary) for any specialities of the sampling or the sample manufacturing process (e.g. deviations to standard series production process).</t>
        </r>
      </text>
    </comment>
    <comment ref="I48" authorId="0" shapeId="0" xr:uid="{00000000-0006-0000-0100-000021000000}">
      <text>
        <r>
          <rPr>
            <sz val="9"/>
            <color indexed="81"/>
            <rFont val="Tahoma"/>
            <family val="2"/>
          </rPr>
          <t>Electronic signature is allowed for sample resports which are distrubuted electronically.</t>
        </r>
      </text>
    </comment>
    <comment ref="A50" authorId="0" shapeId="0" xr:uid="{00000000-0006-0000-0100-000022000000}">
      <text>
        <r>
          <rPr>
            <sz val="9"/>
            <color indexed="81"/>
            <rFont val="Tahoma"/>
            <family val="2"/>
          </rPr>
          <t>Following fields have to be filled by sample recipient.</t>
        </r>
      </text>
    </comment>
    <comment ref="Q50" authorId="0" shapeId="0" xr:uid="{00000000-0006-0000-0100-000023000000}">
      <text>
        <r>
          <rPr>
            <sz val="9"/>
            <color indexed="81"/>
            <rFont val="Tahoma"/>
            <family val="2"/>
          </rPr>
          <t>Select the attachments which where used as base for the decision from the following fields.</t>
        </r>
      </text>
    </comment>
    <comment ref="M52" authorId="0" shapeId="0" xr:uid="{00000000-0006-0000-0100-000024000000}">
      <text>
        <r>
          <rPr>
            <sz val="9"/>
            <color indexed="81"/>
            <rFont val="Tahoma"/>
            <family val="2"/>
          </rPr>
          <t>Mark this field if the product(s) can be released for series production without further actions.</t>
        </r>
      </text>
    </comment>
    <comment ref="M53" authorId="0" shapeId="0" xr:uid="{00000000-0006-0000-0100-000025000000}">
      <text>
        <r>
          <rPr>
            <sz val="9"/>
            <color indexed="81"/>
            <rFont val="Tahoma"/>
            <family val="2"/>
          </rPr>
          <t>Mark this field if the product(s) can be partially released (maybe under special restrictions) and if further actions have to be carried out (e.g. re-sampling, adation of processes).</t>
        </r>
      </text>
    </comment>
    <comment ref="M54" authorId="0" shapeId="0" xr:uid="{00000000-0006-0000-0100-000026000000}">
      <text>
        <r>
          <rPr>
            <sz val="9"/>
            <color indexed="81"/>
            <rFont val="Tahoma"/>
            <family val="2"/>
          </rPr>
          <t>Mark this field if the product(s) cannot be released and the samples are not accepted. Normally a re-sampling is required in this case.</t>
        </r>
      </text>
    </comment>
    <comment ref="J55" authorId="0" shapeId="0" xr:uid="{00000000-0006-0000-0100-000027000000}">
      <text>
        <r>
          <rPr>
            <sz val="9"/>
            <color indexed="81"/>
            <rFont val="Tahoma"/>
            <family val="2"/>
          </rPr>
          <t>Put in the number/name of the deviation report of the samples (if existing).</t>
        </r>
      </text>
    </comment>
    <comment ref="J56" authorId="0" shapeId="0" xr:uid="{00000000-0006-0000-0100-000028000000}">
      <text>
        <r>
          <rPr>
            <sz val="9"/>
            <color indexed="81"/>
            <rFont val="Tahoma"/>
            <family val="2"/>
          </rPr>
          <t>Put in the number of the delivery note if the samples are returned to sample supplier.</t>
        </r>
      </text>
    </comment>
    <comment ref="D57" authorId="0" shapeId="0" xr:uid="{00000000-0006-0000-0100-000029000000}">
      <text>
        <r>
          <rPr>
            <sz val="9"/>
            <color indexed="81"/>
            <rFont val="Tahoma"/>
            <family val="2"/>
          </rPr>
          <t>Put in the name, department, contact of sample responsible at customer side.</t>
        </r>
      </text>
    </comment>
    <comment ref="Q58" authorId="0" shapeId="0" xr:uid="{00000000-0006-0000-0100-00002A000000}">
      <text>
        <r>
          <rPr>
            <sz val="9"/>
            <color indexed="81"/>
            <rFont val="Tahoma"/>
            <family val="2"/>
          </rPr>
          <t>Put in comments (if necessary) about the reason for decision (e.g. which dimension/fetaure is responsible for rejection).</t>
        </r>
      </text>
    </comment>
    <comment ref="I63" authorId="0" shapeId="0" xr:uid="{00000000-0006-0000-0100-00002B000000}">
      <text>
        <r>
          <rPr>
            <sz val="9"/>
            <color indexed="81"/>
            <rFont val="Tahoma"/>
            <family val="2"/>
          </rPr>
          <t>Electronic signature is allowed for sample resports which are distrubuted electronically.</t>
        </r>
      </text>
    </comment>
    <comment ref="A64" authorId="0" shapeId="0" xr:uid="{00000000-0006-0000-0100-00002C000000}">
      <text>
        <r>
          <rPr>
            <sz val="9"/>
            <color indexed="81"/>
            <rFont val="Tahoma"/>
            <family val="2"/>
          </rPr>
          <t>Put in the distribution list at supplier side (e.g. quality responsible, production responsible, etc).</t>
        </r>
      </text>
    </comment>
    <comment ref="Q64" authorId="0" shapeId="0" xr:uid="{00000000-0006-0000-0100-00002D000000}">
      <text>
        <r>
          <rPr>
            <sz val="9"/>
            <color indexed="81"/>
            <rFont val="Tahoma"/>
            <family val="2"/>
          </rPr>
          <t>Put in the distribution list at customer side (e.g. quality responsible, production responsible,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 Wagner</author>
    <author>Mario Funk</author>
    <author>Furrer, Steffen</author>
  </authors>
  <commentList>
    <comment ref="F14" authorId="0" shapeId="0" xr:uid="{C54C7330-1892-49F6-91B8-5B12192514A8}">
      <text>
        <r>
          <rPr>
            <sz val="9"/>
            <color indexed="81"/>
            <rFont val="Segoe UI"/>
            <family val="2"/>
          </rPr>
          <t>In this field put the serial number of sample x. Put in this column the  inspection results of sample x.</t>
        </r>
      </text>
    </comment>
    <comment ref="K14" authorId="1" shapeId="0" xr:uid="{6E6B8CD3-BE00-48CE-99C5-DC48A14C8BB3}">
      <text>
        <r>
          <rPr>
            <sz val="9"/>
            <color indexed="81"/>
            <rFont val="Tahoma"/>
            <family val="2"/>
          </rPr>
          <t xml:space="preserve">Evaluation to be filled by sample supplier.
Here there is a rough automatic pre-evaluation performed (with ok / nok) The cells "description", "min value", "max value" and "Tool" are mandatory. If a cell is empty, the evaluation is automatically set to nok. However, not all possibilities can be covered with this automatic pre-evaluation. (e.g. attributive data like color check: ok or not ok). The person filling in the form has to check whether the values are within the tolerance or not and, if necessary, delete the entered formula from the field.
</t>
        </r>
      </text>
    </comment>
    <comment ref="Q14" authorId="1" shapeId="0" xr:uid="{5BA76C07-0B36-4C81-A13F-1229BE83A058}">
      <text>
        <r>
          <rPr>
            <sz val="9"/>
            <color indexed="81"/>
            <rFont val="Tahoma"/>
            <family val="2"/>
          </rPr>
          <t xml:space="preserve">Evaluation to be filled by sample supplier.
Here there is a rough automatic pre-evaluation performed (with ok / nok) The cells "description", "min value", "max value" and "Tool" are mandatory. If a cell is empty, the evaluation is automatically set to nok. However, not all possibilities can be covered with this automatic pre-evaluation. (e.g. attributive data like color check: ok or not ok). The person filling in the form has to check whether the values are within the tolerance or not and, if necessary, delete the entered formula from the field.
</t>
        </r>
      </text>
    </comment>
    <comment ref="K17" authorId="1" shapeId="0" xr:uid="{B9A4C9DC-0AE7-4F0C-AE47-71A20BBF5043}">
      <text>
        <r>
          <rPr>
            <sz val="9"/>
            <color indexed="81"/>
            <rFont val="Tahoma"/>
            <family val="2"/>
          </rPr>
          <t xml:space="preserve">Mark the characteristics which fulfill the requirements in this column with an "OK". </t>
        </r>
      </text>
    </comment>
    <comment ref="L17" authorId="1" shapeId="0" xr:uid="{DB2AA498-CDDB-4A4B-9F44-FE0758C44CBF}">
      <text>
        <r>
          <rPr>
            <sz val="9"/>
            <color indexed="81"/>
            <rFont val="Tahoma"/>
            <family val="2"/>
          </rPr>
          <t>Mark the characteristics which don´t fulfill the requirements in this column with an "nOK".</t>
        </r>
      </text>
    </comment>
    <comment ref="N17" authorId="2" shapeId="0" xr:uid="{1CEB6571-E28E-4AC7-982A-867BEC7EA59D}">
      <text>
        <r>
          <rPr>
            <sz val="9"/>
            <color indexed="81"/>
            <rFont val="Segoe UI"/>
            <family val="2"/>
          </rPr>
          <t>In this field put the serial number of sample x. Put in this column the  inspection results of sample x.</t>
        </r>
      </text>
    </comment>
    <comment ref="O17" authorId="2" shapeId="0" xr:uid="{5F66DC54-120B-4DE4-BA14-6825DEEA2ACB}">
      <text>
        <r>
          <rPr>
            <sz val="9"/>
            <color indexed="81"/>
            <rFont val="Segoe UI"/>
            <family val="2"/>
          </rPr>
          <t>In this field put the serial number of sample x. Put in this column the  inspection results of sample x.</t>
        </r>
      </text>
    </comment>
    <comment ref="P17" authorId="2" shapeId="0" xr:uid="{D7806273-CB41-4407-8F32-CE95C1C7FDA5}">
      <text>
        <r>
          <rPr>
            <sz val="9"/>
            <color indexed="81"/>
            <rFont val="Segoe UI"/>
            <family val="2"/>
          </rPr>
          <t>In this field put the serial number of sample x. Put in this column the  inspection results of sample x.</t>
        </r>
      </text>
    </comment>
    <comment ref="Q17" authorId="1" shapeId="0" xr:uid="{55920FAA-7A9C-4C24-A308-D99F166C4B83}">
      <text>
        <r>
          <rPr>
            <sz val="9"/>
            <color indexed="81"/>
            <rFont val="Tahoma"/>
            <family val="2"/>
          </rPr>
          <t xml:space="preserve">Mark the characteristics which fulfill the requirements in this column with an "OK". </t>
        </r>
      </text>
    </comment>
    <comment ref="R17" authorId="1" shapeId="0" xr:uid="{7E16960D-45B6-4126-87E0-71E15AE01DD2}">
      <text>
        <r>
          <rPr>
            <sz val="9"/>
            <color indexed="81"/>
            <rFont val="Tahoma"/>
            <family val="2"/>
          </rPr>
          <t>Mark the characteristics which don´t fulfill the requirements in this column with an "nOK".</t>
        </r>
      </text>
    </comment>
    <comment ref="A363" authorId="1" shapeId="0" xr:uid="{EAE40622-D73C-4A56-AA3F-FF9A40A6C017}">
      <text>
        <r>
          <rPr>
            <sz val="9"/>
            <color indexed="81"/>
            <rFont val="Tahoma"/>
            <family val="2"/>
          </rPr>
          <t>The fields below have to be filled by sample supplier.</t>
        </r>
      </text>
    </comment>
    <comment ref="N363" authorId="1" shapeId="0" xr:uid="{358B98B1-E578-4085-9E81-E9787195FDF5}">
      <text>
        <r>
          <rPr>
            <sz val="9"/>
            <color indexed="81"/>
            <rFont val="Tahoma"/>
            <family val="2"/>
          </rPr>
          <t>The fields below have to be filled by sample customer.</t>
        </r>
      </text>
    </comment>
    <comment ref="A365" authorId="1" shapeId="0" xr:uid="{16BC0ABC-E6C2-4F89-A52D-42EDA95603ED}">
      <text>
        <r>
          <rPr>
            <sz val="9"/>
            <color indexed="81"/>
            <rFont val="Tahoma"/>
            <family val="2"/>
          </rPr>
          <t>Put in comments about the samples if necessary (e.g. specialties of the sampling or short explanations of deviations)</t>
        </r>
      </text>
    </comment>
    <comment ref="Q365" authorId="1" shapeId="0" xr:uid="{B2B28C84-56E5-4F01-BCB3-F5DB5EBAF969}">
      <text>
        <r>
          <rPr>
            <sz val="9"/>
            <color indexed="81"/>
            <rFont val="Tahoma"/>
            <family val="2"/>
          </rPr>
          <t>Mark this field if the data in this sheet satisfies the reuirements on the product(s).</t>
        </r>
      </text>
    </comment>
    <comment ref="Q366" authorId="1" shapeId="0" xr:uid="{DE2D0C15-06F0-45CF-A343-6F121BE63D3D}">
      <text>
        <r>
          <rPr>
            <sz val="9"/>
            <color indexed="81"/>
            <rFont val="Tahoma"/>
            <family val="2"/>
          </rPr>
          <t>Mark this field if the data in this sheet partly satisfies the reuirements on the product(s).</t>
        </r>
      </text>
    </comment>
    <comment ref="Q367" authorId="1" shapeId="0" xr:uid="{B2A64A17-4A6A-4D41-BA9D-5CF78BB58FEB}">
      <text>
        <r>
          <rPr>
            <sz val="9"/>
            <color indexed="81"/>
            <rFont val="Tahoma"/>
            <family val="2"/>
          </rPr>
          <t>Mark this field if the data in this sheet does not satisfy the reuirements on the product(s).</t>
        </r>
      </text>
    </comment>
    <comment ref="Q373" authorId="1" shapeId="0" xr:uid="{6398E139-E878-425A-9699-91150216C810}">
      <text>
        <r>
          <rPr>
            <sz val="9"/>
            <color indexed="81"/>
            <rFont val="Tahoma"/>
            <family val="2"/>
          </rPr>
          <t>Electronic signature is allowed for sample resports which are distrubuted electronically.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Julia Wagner</author>
    <author>Mario Funk</author>
    <author>Furrer, Steffen</author>
  </authors>
  <commentList>
    <comment ref="F14" authorId="0" shapeId="0" xr:uid="{75660914-E7BE-4AB9-A38E-AD68299DE1FA}">
      <text>
        <r>
          <rPr>
            <sz val="9"/>
            <color indexed="81"/>
            <rFont val="Segoe UI"/>
            <family val="2"/>
          </rPr>
          <t>In this field put the serial number of sample x. Put in this column the  inspection results of sample x.</t>
        </r>
      </text>
    </comment>
    <comment ref="K14" authorId="1" shapeId="0" xr:uid="{9A9F9ABC-7EFA-4966-9D3C-12BD2C3328E1}">
      <text>
        <r>
          <rPr>
            <sz val="9"/>
            <color indexed="81"/>
            <rFont val="Tahoma"/>
            <family val="2"/>
          </rPr>
          <t xml:space="preserve">Evaluation to be filled by sample supplier.
Here there is a rough automatic pre-evaluation performed (with ok / nok) The cells "description", "min value", "max value" and "Tool" are mandatory. If a cell is empty, the evaluation is automatically set to nok. However, not all possibilities can be covered with this automatic pre-evaluation. (e.g. attributive data like color check: ok or not ok). The person filling in the form has to check whether the values are within the tolerance or not and, if necessary, delete the entered formula from the field.
</t>
        </r>
      </text>
    </comment>
    <comment ref="Q14" authorId="1" shapeId="0" xr:uid="{33F75619-E3E7-401F-B7E7-30F8C720AC2F}">
      <text>
        <r>
          <rPr>
            <sz val="9"/>
            <color indexed="81"/>
            <rFont val="Tahoma"/>
            <family val="2"/>
          </rPr>
          <t xml:space="preserve">Evaluation to be filled by sample supplier.
Here there is a rough automatic pre-evaluation performed (with ok / nok) The cells "description", "min value", "max value" and "Tool" are mandatory. If a cell is empty, the evaluation is automatically set to nok. However, not all possibilities can be covered with this automatic pre-evaluation. (e.g. attributive data like color check: ok or not ok). The person filling in the form has to check whether the values are within the tolerance or not and, if necessary, delete the entered formula from the field.
</t>
        </r>
      </text>
    </comment>
    <comment ref="K17" authorId="1" shapeId="0" xr:uid="{BA56748D-343D-4C88-9189-4122D03DA142}">
      <text>
        <r>
          <rPr>
            <sz val="9"/>
            <color indexed="81"/>
            <rFont val="Tahoma"/>
            <family val="2"/>
          </rPr>
          <t xml:space="preserve">Mark the characteristics which fulfill the requirements in this column with an "OK". </t>
        </r>
      </text>
    </comment>
    <comment ref="L17" authorId="1" shapeId="0" xr:uid="{2FA97E1D-0B38-481B-9559-1726E30557D5}">
      <text>
        <r>
          <rPr>
            <sz val="9"/>
            <color indexed="81"/>
            <rFont val="Tahoma"/>
            <family val="2"/>
          </rPr>
          <t>Mark the characteristics which don´t fulfill the requirements in this column with an "nOK".</t>
        </r>
      </text>
    </comment>
    <comment ref="N17" authorId="2" shapeId="0" xr:uid="{CEC861CF-35FB-4800-AB98-9620D3939A7E}">
      <text>
        <r>
          <rPr>
            <sz val="9"/>
            <color indexed="81"/>
            <rFont val="Segoe UI"/>
            <family val="2"/>
          </rPr>
          <t>In this field put the serial number of sample x. Put in this column the  inspection results of sample x.</t>
        </r>
      </text>
    </comment>
    <comment ref="O17" authorId="2" shapeId="0" xr:uid="{90119B79-30C9-46F6-BE5C-16A4D0475249}">
      <text>
        <r>
          <rPr>
            <sz val="9"/>
            <color indexed="81"/>
            <rFont val="Segoe UI"/>
            <family val="2"/>
          </rPr>
          <t>In this field put the serial number of sample x. Put in this column the  inspection results of sample x.</t>
        </r>
      </text>
    </comment>
    <comment ref="P17" authorId="2" shapeId="0" xr:uid="{DC4F9F8C-3785-4BFF-BCE3-46C23CEB8BD1}">
      <text>
        <r>
          <rPr>
            <sz val="9"/>
            <color indexed="81"/>
            <rFont val="Segoe UI"/>
            <family val="2"/>
          </rPr>
          <t>In this field put the serial number of sample x. Put in this column the  inspection results of sample x.</t>
        </r>
      </text>
    </comment>
    <comment ref="Q17" authorId="1" shapeId="0" xr:uid="{6F830E4A-2193-4E15-9F99-143B1AE62CCB}">
      <text>
        <r>
          <rPr>
            <sz val="9"/>
            <color indexed="81"/>
            <rFont val="Tahoma"/>
            <family val="2"/>
          </rPr>
          <t xml:space="preserve">Mark the characteristics which fulfill the requirements in this column with an "OK". </t>
        </r>
      </text>
    </comment>
    <comment ref="R17" authorId="1" shapeId="0" xr:uid="{FDB692F9-03FE-4CFB-9C91-3F2AB6863ABE}">
      <text>
        <r>
          <rPr>
            <sz val="9"/>
            <color indexed="81"/>
            <rFont val="Tahoma"/>
            <family val="2"/>
          </rPr>
          <t>Mark the characteristics which don´t fulfill the requirements in this column with an "nOK".</t>
        </r>
      </text>
    </comment>
    <comment ref="A365" authorId="1" shapeId="0" xr:uid="{D67FF1FB-915A-4EE5-803A-CF3C064F5A42}">
      <text>
        <r>
          <rPr>
            <sz val="9"/>
            <color indexed="81"/>
            <rFont val="Tahoma"/>
            <family val="2"/>
          </rPr>
          <t>Put in comments about the samples if necessary (e.g. specialties of the sampling or short explanations of deviations)</t>
        </r>
      </text>
    </comment>
    <comment ref="Q365" authorId="1" shapeId="0" xr:uid="{6E716E5C-780A-4C47-BB9F-853CAC4805BC}">
      <text>
        <r>
          <rPr>
            <sz val="9"/>
            <color indexed="81"/>
            <rFont val="Tahoma"/>
            <family val="2"/>
          </rPr>
          <t>Mark this field if the data in this sheet satisfies the reuirements on the product(s).</t>
        </r>
      </text>
    </comment>
    <comment ref="Q366" authorId="1" shapeId="0" xr:uid="{D5E91ED0-BA25-4848-A4E3-43E55D65FAF4}">
      <text>
        <r>
          <rPr>
            <sz val="9"/>
            <color indexed="81"/>
            <rFont val="Tahoma"/>
            <family val="2"/>
          </rPr>
          <t>Mark this field if the data in this sheet partly satisfies the reuirements on the product(s).</t>
        </r>
      </text>
    </comment>
    <comment ref="Q367" authorId="1" shapeId="0" xr:uid="{DE853102-9C07-4462-8B82-200355F99A6F}">
      <text>
        <r>
          <rPr>
            <sz val="9"/>
            <color indexed="81"/>
            <rFont val="Tahoma"/>
            <family val="2"/>
          </rPr>
          <t>Mark this field if the data in this sheet does not satisfy the reuirements on the product(s).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Mario Funk</author>
  </authors>
  <commentList>
    <comment ref="A2" authorId="0" shapeId="0" xr:uid="{C3DA2629-7D5B-4CB0-961C-2959A35F973F}">
      <text>
        <r>
          <rPr>
            <sz val="9"/>
            <color indexed="81"/>
            <rFont val="Tahoma"/>
            <family val="2"/>
          </rPr>
          <t>In case of sampling only with frontpage this sheet does not have to be used.</t>
        </r>
      </text>
    </comment>
    <comment ref="B4" authorId="0" shapeId="0" xr:uid="{299608C8-EF59-4D91-8B1A-DAEFC97D9DA5}">
      <text>
        <r>
          <rPr>
            <sz val="9"/>
            <color indexed="81"/>
            <rFont val="Tahoma"/>
            <family val="2"/>
          </rPr>
          <t>Select the data which is attached to this report from the following fields.
If several evidences cannot be shown in one sheet, different sheets have to be created as a copy of the template sheet "inspection results 1st page".</t>
        </r>
      </text>
    </comment>
    <comment ref="W5" authorId="0" shapeId="0" xr:uid="{E84DF1B5-6CE1-4582-983D-8E2D7D56C0D1}">
      <text>
        <r>
          <rPr>
            <sz val="9"/>
            <color indexed="81"/>
            <rFont val="Tahoma"/>
            <family val="2"/>
          </rPr>
          <t>Select the reason(s) for the sampling from the following fields.
At least one box has to be marked.</t>
        </r>
      </text>
    </comment>
    <comment ref="A30" authorId="0" shapeId="0" xr:uid="{A6EF51E7-5796-40E0-AEC6-5E8B5CEFE26A}">
      <text>
        <r>
          <rPr>
            <sz val="9"/>
            <color indexed="81"/>
            <rFont val="Tahoma"/>
            <family val="2"/>
          </rPr>
          <t>Put in the reference number of the inspected characteristic as marked on the drawing/spec. which has to be attached.
If not agreed in a different way all requirements named on the drawing have to included to the measuring report.</t>
        </r>
      </text>
    </comment>
    <comment ref="B30" authorId="0" shapeId="0" xr:uid="{FF616F18-132E-42A4-BED1-1260D2187880}">
      <text>
        <r>
          <rPr>
            <sz val="9"/>
            <color indexed="81"/>
            <rFont val="Tahoma"/>
            <family val="2"/>
          </rPr>
          <t>Put in the requirements for the inspected characteristic as defined on the drawing/specification 
If not agreed in different way all requirements named on the drawing have to included to the measuring report.</t>
        </r>
      </text>
    </comment>
    <comment ref="Q30" authorId="0" shapeId="0" xr:uid="{A78ABB1B-9C17-4E91-B96C-3EA82F10CE0E}">
      <text>
        <r>
          <rPr>
            <sz val="9"/>
            <color indexed="81"/>
            <rFont val="Tahoma"/>
            <family val="2"/>
          </rPr>
          <t xml:space="preserve">Fill in the materials that you have applied to the sampling part here. </t>
        </r>
      </text>
    </comment>
    <comment ref="AF30" authorId="0" shapeId="0" xr:uid="{22E2886E-3958-449D-8605-D63132A77AEE}">
      <text>
        <r>
          <rPr>
            <sz val="9"/>
            <color indexed="81"/>
            <rFont val="Tahoma"/>
            <family val="2"/>
          </rPr>
          <t xml:space="preserve">Mark the characteristics which fulfill the requirements in this column with an "OK". </t>
        </r>
      </text>
    </comment>
    <comment ref="AG30" authorId="0" shapeId="0" xr:uid="{9417F16F-8DAD-4DB0-ABE3-CBF518884FE5}">
      <text>
        <r>
          <rPr>
            <sz val="9"/>
            <color indexed="81"/>
            <rFont val="Tahoma"/>
            <family val="2"/>
          </rPr>
          <t>Mark the characteristics which don´t fulfill the requirements in this column with an "nOK".</t>
        </r>
      </text>
    </comment>
    <comment ref="A55" authorId="0" shapeId="0" xr:uid="{E8AAC5A8-A660-4AB5-A2E7-35C36A7FA3E2}">
      <text>
        <r>
          <rPr>
            <sz val="9"/>
            <color indexed="81"/>
            <rFont val="Tahoma"/>
            <family val="2"/>
          </rPr>
          <t>The fields below have to be filled by sample supplier.</t>
        </r>
      </text>
    </comment>
    <comment ref="Q55" authorId="0" shapeId="0" xr:uid="{4BF6932F-6941-443C-9A3F-1444D4A5BA91}">
      <text>
        <r>
          <rPr>
            <sz val="9"/>
            <color indexed="81"/>
            <rFont val="Tahoma"/>
            <family val="2"/>
          </rPr>
          <t>The fields below have to be filled by sample customer.</t>
        </r>
      </text>
    </comment>
    <comment ref="A57" authorId="0" shapeId="0" xr:uid="{245CBDE7-9136-4562-BCD2-B9DF677030C8}">
      <text>
        <r>
          <rPr>
            <sz val="9"/>
            <color indexed="81"/>
            <rFont val="Tahoma"/>
            <family val="2"/>
          </rPr>
          <t>Put in comments about the samples if necessary (e.g. specialties of the sampling or short explanations of deviations)</t>
        </r>
      </text>
    </comment>
    <comment ref="AF57" authorId="0" shapeId="0" xr:uid="{3EE938FE-8B5B-4E03-A845-BA7A037FA21A}">
      <text>
        <r>
          <rPr>
            <sz val="9"/>
            <color indexed="81"/>
            <rFont val="Tahoma"/>
            <family val="2"/>
          </rPr>
          <t>Mark this field if the data in this sheet satisfies the reuirements on the product(s).</t>
        </r>
      </text>
    </comment>
    <comment ref="AF58" authorId="0" shapeId="0" xr:uid="{04E4E25F-5965-4200-B2AB-87A0982E8443}">
      <text>
        <r>
          <rPr>
            <sz val="9"/>
            <color indexed="81"/>
            <rFont val="Tahoma"/>
            <family val="2"/>
          </rPr>
          <t>Mark this field if the data in this sheet partly satisfies the reuirements on the product(s).</t>
        </r>
      </text>
    </comment>
    <comment ref="AF59" authorId="0" shapeId="0" xr:uid="{4127146F-282F-4B1E-B681-7DDF8116BE81}">
      <text>
        <r>
          <rPr>
            <sz val="9"/>
            <color indexed="81"/>
            <rFont val="Tahoma"/>
            <family val="2"/>
          </rPr>
          <t>Mark this field if the data in this sheet does not satisfy the reuirements on the product(s).</t>
        </r>
      </text>
    </comment>
    <comment ref="D60" authorId="0" shapeId="0" xr:uid="{53AE403F-C951-41A6-AAF1-284B3378C633}">
      <text>
        <r>
          <rPr>
            <sz val="9"/>
            <color indexed="81"/>
            <rFont val="Tahoma"/>
            <family val="2"/>
          </rPr>
          <t>Put in the name, department, contact of sample responsible at customer side.</t>
        </r>
      </text>
    </comment>
    <comment ref="T60" authorId="0" shapeId="0" xr:uid="{062ED2CD-6B3D-491B-9760-27AF61C6A786}">
      <text>
        <r>
          <rPr>
            <sz val="9"/>
            <color indexed="81"/>
            <rFont val="Tahoma"/>
            <family val="2"/>
          </rPr>
          <t>Put in the name, department, contact of sample responsible at customer side.</t>
        </r>
      </text>
    </comment>
    <comment ref="I65" authorId="0" shapeId="0" xr:uid="{A88CB9F8-6E91-4E53-8E6F-A2F3F3BE3198}">
      <text>
        <r>
          <rPr>
            <sz val="9"/>
            <color indexed="81"/>
            <rFont val="Tahoma"/>
            <family val="2"/>
          </rPr>
          <t>Electronic signature is allowed for sample resports which are distrubuted electronically.</t>
        </r>
      </text>
    </comment>
    <comment ref="Y65" authorId="0" shapeId="0" xr:uid="{9A658596-D4A9-4853-97EC-B3AE9C472054}">
      <text>
        <r>
          <rPr>
            <sz val="9"/>
            <color indexed="81"/>
            <rFont val="Tahoma"/>
            <family val="2"/>
          </rPr>
          <t>Electronic signature is allowed for sample resports which are distrubuted electronically.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Mario Funk</author>
  </authors>
  <commentList>
    <comment ref="A2" authorId="0" shapeId="0" xr:uid="{D50276EB-1F1D-4632-8D7A-AD0B0911D438}">
      <text>
        <r>
          <rPr>
            <sz val="9"/>
            <color indexed="81"/>
            <rFont val="Tahoma"/>
            <family val="2"/>
          </rPr>
          <t>In case of sampling only with frontpage this sheet does not have to be used.</t>
        </r>
      </text>
    </comment>
    <comment ref="B4" authorId="0" shapeId="0" xr:uid="{7429D6CB-C0BD-420A-B4A4-E0A0A4A3ACC0}">
      <text>
        <r>
          <rPr>
            <sz val="9"/>
            <color indexed="81"/>
            <rFont val="Tahoma"/>
            <family val="2"/>
          </rPr>
          <t>Select the data which is attached to this report from the following fields.
If several evidences cannot be shown in one sheet, different sheets have to be created as a copy of the template sheet "inspection results 1st page".</t>
        </r>
      </text>
    </comment>
    <comment ref="W5" authorId="0" shapeId="0" xr:uid="{27783C4B-6035-4EB5-8E65-27908541E7C2}">
      <text>
        <r>
          <rPr>
            <sz val="9"/>
            <color indexed="81"/>
            <rFont val="Tahoma"/>
            <family val="2"/>
          </rPr>
          <t>Select the reason(s) for the sampling from the following fields.
At least one box has to be marked.</t>
        </r>
      </text>
    </comment>
    <comment ref="A30" authorId="0" shapeId="0" xr:uid="{4AD0EA76-5481-47E9-BA33-44F39981A32E}">
      <text>
        <r>
          <rPr>
            <sz val="9"/>
            <color indexed="81"/>
            <rFont val="Tahoma"/>
            <family val="2"/>
          </rPr>
          <t>Put in the reference number of the inspected characteristic as marked on the drawing/spec. which has to be attached.
If not agreed in a different way all requirements named on the drawing have to included to the measuring report.</t>
        </r>
      </text>
    </comment>
    <comment ref="B30" authorId="0" shapeId="0" xr:uid="{44AB4A63-1C7A-49F8-8A11-2343BB6C9AC5}">
      <text>
        <r>
          <rPr>
            <sz val="9"/>
            <color indexed="81"/>
            <rFont val="Tahoma"/>
            <family val="2"/>
          </rPr>
          <t>Put in the requirements for the inspected characteristic as defined on the drawing/specification 
If not agreed in different way all requirements named on the drawing have to included to the measuring report.</t>
        </r>
      </text>
    </comment>
    <comment ref="Q30" authorId="0" shapeId="0" xr:uid="{78E62DBD-3307-4D1A-A11D-850188962A98}">
      <text>
        <r>
          <rPr>
            <sz val="9"/>
            <color indexed="81"/>
            <rFont val="Tahoma"/>
            <family val="2"/>
          </rPr>
          <t xml:space="preserve">Fill in the materials that you have applied to the sampling part here. </t>
        </r>
      </text>
    </comment>
    <comment ref="AF30" authorId="0" shapeId="0" xr:uid="{B33EF6F1-90E7-4D5A-A49E-84170204B52B}">
      <text>
        <r>
          <rPr>
            <sz val="9"/>
            <color indexed="81"/>
            <rFont val="Tahoma"/>
            <family val="2"/>
          </rPr>
          <t xml:space="preserve">Mark the characteristics which fulfill the requirements in this column with an "OK". </t>
        </r>
      </text>
    </comment>
    <comment ref="AG30" authorId="0" shapeId="0" xr:uid="{8E89C815-2FFC-4FE4-829F-293D3CB2613B}">
      <text>
        <r>
          <rPr>
            <sz val="9"/>
            <color indexed="81"/>
            <rFont val="Tahoma"/>
            <family val="2"/>
          </rPr>
          <t>Mark the characteristics which don´t fulfill the requirements in this column with an "nOK".</t>
        </r>
      </text>
    </comment>
    <comment ref="A55" authorId="0" shapeId="0" xr:uid="{2897207F-014F-42AD-B7D9-F00F46AE24D3}">
      <text>
        <r>
          <rPr>
            <sz val="9"/>
            <color indexed="81"/>
            <rFont val="Tahoma"/>
            <family val="2"/>
          </rPr>
          <t>The fields below have to be filled by sample supplier.</t>
        </r>
      </text>
    </comment>
    <comment ref="Q55" authorId="0" shapeId="0" xr:uid="{B74FC719-101A-44E9-9DF9-D0E54FDA2867}">
      <text>
        <r>
          <rPr>
            <sz val="9"/>
            <color indexed="81"/>
            <rFont val="Tahoma"/>
            <family val="2"/>
          </rPr>
          <t>The fields below have to be filled by sample customer.</t>
        </r>
      </text>
    </comment>
    <comment ref="A57" authorId="0" shapeId="0" xr:uid="{914D1804-FCEF-4331-8B73-667F59669B42}">
      <text>
        <r>
          <rPr>
            <sz val="9"/>
            <color indexed="81"/>
            <rFont val="Tahoma"/>
            <family val="2"/>
          </rPr>
          <t>Put in comments about the samples if necessary (e.g. specialties of the sampling or short explanations of deviations)</t>
        </r>
      </text>
    </comment>
    <comment ref="AF57" authorId="0" shapeId="0" xr:uid="{F0728F20-B0FB-4F74-8FC2-03C3713A15CB}">
      <text>
        <r>
          <rPr>
            <sz val="9"/>
            <color indexed="81"/>
            <rFont val="Tahoma"/>
            <family val="2"/>
          </rPr>
          <t>Mark this field if the data in this sheet satisfies the reuirements on the product(s).</t>
        </r>
      </text>
    </comment>
    <comment ref="AF58" authorId="0" shapeId="0" xr:uid="{E6AC54EA-0467-4A22-8BFD-DA83B44F7325}">
      <text>
        <r>
          <rPr>
            <sz val="9"/>
            <color indexed="81"/>
            <rFont val="Tahoma"/>
            <family val="2"/>
          </rPr>
          <t>Mark this field if the data in this sheet partly satisfies the reuirements on the product(s).</t>
        </r>
      </text>
    </comment>
    <comment ref="AF59" authorId="0" shapeId="0" xr:uid="{03F9729B-E5CB-4374-A5F2-5709A6CC2752}">
      <text>
        <r>
          <rPr>
            <sz val="9"/>
            <color indexed="81"/>
            <rFont val="Tahoma"/>
            <family val="2"/>
          </rPr>
          <t>Mark this field if the data in this sheet does not satisfy the reuirements on the product(s).</t>
        </r>
      </text>
    </comment>
    <comment ref="D60" authorId="0" shapeId="0" xr:uid="{677005FA-5DCF-4074-A6B8-DE2639C2C883}">
      <text>
        <r>
          <rPr>
            <sz val="9"/>
            <color indexed="81"/>
            <rFont val="Tahoma"/>
            <family val="2"/>
          </rPr>
          <t>Put in the name, department, contact of sample responsible at customer side.</t>
        </r>
      </text>
    </comment>
    <comment ref="T60" authorId="0" shapeId="0" xr:uid="{E7E758DB-13C0-40CB-9F69-AF4E2A938140}">
      <text>
        <r>
          <rPr>
            <sz val="9"/>
            <color indexed="81"/>
            <rFont val="Tahoma"/>
            <family val="2"/>
          </rPr>
          <t>Put in the name, department, contact of sample responsible at customer side.</t>
        </r>
      </text>
    </comment>
    <comment ref="I65" authorId="0" shapeId="0" xr:uid="{84476512-F4D4-45AF-9692-AA8C723C45A1}">
      <text>
        <r>
          <rPr>
            <sz val="9"/>
            <color indexed="81"/>
            <rFont val="Tahoma"/>
            <family val="2"/>
          </rPr>
          <t>Electronic signature is allowed for sample resports which are distrubuted electronically.</t>
        </r>
      </text>
    </comment>
    <comment ref="Y65" authorId="0" shapeId="0" xr:uid="{CF2BA6F7-E602-4938-9F9E-D784F869DDE1}">
      <text>
        <r>
          <rPr>
            <sz val="9"/>
            <color indexed="81"/>
            <rFont val="Tahoma"/>
            <family val="2"/>
          </rPr>
          <t>Electronic signature is allowed for sample resports which are distrubuted electronically.</t>
        </r>
      </text>
    </comment>
  </commentList>
</comments>
</file>

<file path=xl/sharedStrings.xml><?xml version="1.0" encoding="utf-8"?>
<sst xmlns="http://schemas.openxmlformats.org/spreadsheetml/2006/main" count="440" uniqueCount="183">
  <si>
    <t>state:</t>
  </si>
  <si>
    <t>date</t>
  </si>
  <si>
    <t>Version:</t>
  </si>
  <si>
    <t>kg</t>
  </si>
  <si>
    <t xml:space="preserve">                   </t>
  </si>
  <si>
    <t>Name:</t>
  </si>
  <si>
    <t xml:space="preserve">               </t>
  </si>
  <si>
    <t>Ref.</t>
  </si>
  <si>
    <t>Front page</t>
  </si>
  <si>
    <t>Sender:</t>
  </si>
  <si>
    <t>Recipient:</t>
  </si>
  <si>
    <t>01 Functional inspection</t>
  </si>
  <si>
    <t>02 Dimensional inspection</t>
  </si>
  <si>
    <t>03 Material inspection</t>
  </si>
  <si>
    <t>04 Reliability inspection</t>
  </si>
  <si>
    <t>05 Process capability study</t>
  </si>
  <si>
    <t>06 Prozess flow chart</t>
  </si>
  <si>
    <t>07 Gage R&amp;R</t>
  </si>
  <si>
    <t>08 List of inspection equipment</t>
  </si>
  <si>
    <t>09 EG- data sefety sheet</t>
  </si>
  <si>
    <t>10 Haptics</t>
  </si>
  <si>
    <t>11 Accustics</t>
  </si>
  <si>
    <t>12 Odors</t>
  </si>
  <si>
    <t>13 Appearance</t>
  </si>
  <si>
    <t>14 Certificates</t>
  </si>
  <si>
    <t>15 Release of design</t>
  </si>
  <si>
    <t>17 Others</t>
  </si>
  <si>
    <t>Attachments</t>
  </si>
  <si>
    <t>First sampling</t>
  </si>
  <si>
    <t>Re-sampling</t>
  </si>
  <si>
    <t>New part</t>
  </si>
  <si>
    <t>Product modification</t>
  </si>
  <si>
    <t>Relocation of production</t>
  </si>
  <si>
    <t>FMEA carried out</t>
  </si>
  <si>
    <t>Test report other samples</t>
  </si>
  <si>
    <t>Creation of production/ inspection plan</t>
  </si>
  <si>
    <t>Product with DwSpA (documents requiring special archiving )</t>
  </si>
  <si>
    <t>Test report no.:</t>
  </si>
  <si>
    <t>Id. no. customer:</t>
  </si>
  <si>
    <t>Id. no. supplier:</t>
  </si>
  <si>
    <t>Designation:</t>
  </si>
  <si>
    <t>Revision no.:</t>
  </si>
  <si>
    <t>Type no.:</t>
  </si>
  <si>
    <t>Drawing no.:</t>
  </si>
  <si>
    <t>Order no. / date:</t>
  </si>
  <si>
    <t>Date:</t>
  </si>
  <si>
    <t>pcs</t>
  </si>
  <si>
    <t>Batch no.:</t>
  </si>
  <si>
    <t xml:space="preserve">Sample weight:  </t>
  </si>
  <si>
    <t>Delivery destination:</t>
  </si>
  <si>
    <t>Supplier confirmation:</t>
  </si>
  <si>
    <t>It is herby confirmed, that the sampling has been carried out according to VDA volume 2 chapter 4.</t>
  </si>
  <si>
    <t xml:space="preserve">E-Mail:      </t>
  </si>
  <si>
    <t>Date</t>
  </si>
  <si>
    <t>Signature</t>
  </si>
  <si>
    <t>Comments:</t>
  </si>
  <si>
    <t>Overall</t>
  </si>
  <si>
    <t>According to attachment:</t>
  </si>
  <si>
    <t>Rejected, re-sampling required</t>
  </si>
  <si>
    <t>Conditionally released</t>
  </si>
  <si>
    <t>Released</t>
  </si>
  <si>
    <t>Department:</t>
  </si>
  <si>
    <t>Phone:</t>
  </si>
  <si>
    <t xml:space="preserve">Comments:      </t>
  </si>
  <si>
    <t>Distribution supplier:</t>
  </si>
  <si>
    <t>Distribution customer:</t>
  </si>
  <si>
    <t>16 Rohs, Reach documentations</t>
  </si>
  <si>
    <t>Change in production processes</t>
  </si>
  <si>
    <t>Long interruption of production</t>
  </si>
  <si>
    <t>New supplier/ sub-contractor</t>
  </si>
  <si>
    <t xml:space="preserve">Test report no.:   </t>
  </si>
  <si>
    <t>Status / date:</t>
  </si>
  <si>
    <t>Requirements</t>
  </si>
  <si>
    <t>Actual values supplier</t>
  </si>
  <si>
    <t>Evaluation</t>
  </si>
  <si>
    <t>ok</t>
  </si>
  <si>
    <t>nok</t>
  </si>
  <si>
    <t>Decision customer</t>
  </si>
  <si>
    <t>E-Mail:</t>
  </si>
  <si>
    <t>Deviation concession no.:</t>
  </si>
  <si>
    <t>Quantity delivered:</t>
  </si>
  <si>
    <t>No. delivery note:</t>
  </si>
  <si>
    <t>Incoming goods no.:</t>
  </si>
  <si>
    <t xml:space="preserve">Type no.: </t>
  </si>
  <si>
    <t>If returning: Delivery note no./date:</t>
  </si>
  <si>
    <t>Supplier confirmation</t>
  </si>
  <si>
    <t>Decision customer:</t>
  </si>
  <si>
    <t>First sample inspection report</t>
  </si>
  <si>
    <t>description</t>
  </si>
  <si>
    <t>Tool</t>
  </si>
  <si>
    <t>designation:</t>
  </si>
  <si>
    <t>document id.:</t>
  </si>
  <si>
    <t>valid from:</t>
  </si>
  <si>
    <t>processor:</t>
  </si>
  <si>
    <t>valid until:</t>
  </si>
  <si>
    <t>releaser:</t>
  </si>
  <si>
    <t>change history:</t>
  </si>
  <si>
    <t>version</t>
  </si>
  <si>
    <t>change description</t>
  </si>
  <si>
    <t>If a customer specific file is used as template it has to be stored into PLM also and has to be connected with the affected product(s) and refering project(s)/work request(s)/KTL(s).</t>
  </si>
  <si>
    <t>The completed FSIR has to be stored in PLM database and has to be connected with the affected product(s) and refering project(s)/work request(s)/KTL(s).</t>
  </si>
  <si>
    <t>Storage of the filled file:</t>
  </si>
  <si>
    <t>If a measurement report is required, the standard procedure is to include all requirements of the refering drawing into the report (not only acceptance dimensions). All other procedures have to be agreed between sample deliverer and sample customer.</t>
  </si>
  <si>
    <t>Inspection size for measurement reports:</t>
  </si>
  <si>
    <t>Each field in the different sheets of this template contains an Excel comment how to the field has to be used</t>
  </si>
  <si>
    <t>Usage of the different fields in the template:</t>
  </si>
  <si>
    <t>All E.G.O. sample deliveries have to be attached at least with the filled "Front page" sheet of this template.</t>
  </si>
  <si>
    <t>This is a digital document and is to be filled out directly on the PC. Entering by hand is only allowed with explicit permission.</t>
  </si>
  <si>
    <t>- Sampling of any product from one E.G.O. location to another E.G.O. location</t>
  </si>
  <si>
    <t>- Sampling of any product from external supplier to E.G.O.</t>
  </si>
  <si>
    <t>This template has to be used in following cases:</t>
  </si>
  <si>
    <t>Instructions</t>
  </si>
  <si>
    <t>name</t>
  </si>
  <si>
    <t>document id:</t>
  </si>
  <si>
    <t>document no.:</t>
  </si>
  <si>
    <t>document sheet:</t>
  </si>
  <si>
    <t>001</t>
  </si>
  <si>
    <t>document version:</t>
  </si>
  <si>
    <t>document revision:</t>
  </si>
  <si>
    <t>A</t>
  </si>
  <si>
    <t>document type id:</t>
  </si>
  <si>
    <t>005</t>
  </si>
  <si>
    <t>type description:</t>
  </si>
  <si>
    <t>document template</t>
  </si>
  <si>
    <t>company code:</t>
  </si>
  <si>
    <t>0083</t>
  </si>
  <si>
    <t>company description:</t>
  </si>
  <si>
    <t>E.G.O. Germany (E.G.O. Elektro-Gerätebau GmbH)</t>
  </si>
  <si>
    <t>function id:</t>
  </si>
  <si>
    <t>function description:</t>
  </si>
  <si>
    <t>document designation:</t>
  </si>
  <si>
    <t>creator:</t>
  </si>
  <si>
    <t>creation date:</t>
  </si>
  <si>
    <t>change date:</t>
  </si>
  <si>
    <t>apporver:</t>
  </si>
  <si>
    <t xml:space="preserve"> </t>
  </si>
  <si>
    <t>approval date:</t>
  </si>
  <si>
    <t>release date:</t>
  </si>
  <si>
    <t>state description:</t>
  </si>
  <si>
    <t>in progress</t>
  </si>
  <si>
    <t>valid from date:</t>
  </si>
  <si>
    <t>valid until date:</t>
  </si>
  <si>
    <t>pro user / date:</t>
  </si>
  <si>
    <t>rel user / date:</t>
  </si>
  <si>
    <t>quality</t>
  </si>
  <si>
    <t>16</t>
  </si>
  <si>
    <t xml:space="preserve">Actual values customer </t>
  </si>
  <si>
    <t>Comments</t>
  </si>
  <si>
    <t xml:space="preserve">Please fit the drawing to print area </t>
  </si>
  <si>
    <t>2022-01-28 11:35:04</t>
  </si>
  <si>
    <t>WAGNERJ</t>
  </si>
  <si>
    <t>90.60163.795-001-00-A</t>
  </si>
  <si>
    <t>90.60163.795</t>
  </si>
  <si>
    <t>00</t>
  </si>
  <si>
    <t xml:space="preserve">
If you have any suggestions or ideas for improving this document, please contact Andreas Dietz directly:  andreas.dietz@egoproducts.com.</t>
  </si>
  <si>
    <t xml:space="preserve">  /  </t>
  </si>
  <si>
    <t>Manufacturer number plastic e.g. Kingfa XXXXXX</t>
  </si>
  <si>
    <t>EGO
Part1</t>
  </si>
  <si>
    <t>EGO
Part2</t>
  </si>
  <si>
    <t>EGO
Part3</t>
  </si>
  <si>
    <t>Supplier 
Part 1</t>
  </si>
  <si>
    <t>Supplier 
Part 2</t>
  </si>
  <si>
    <t>Supplier 
Part 3</t>
  </si>
  <si>
    <t>Supplier 
Part 4</t>
  </si>
  <si>
    <t>Supplier 
Part 5</t>
  </si>
  <si>
    <t>The sheet "Evaluation of results 1st page" can be used for 5 samples. If more samples have to be checked the additional sheet "Evaluation of results follow page" has to be used. It can be copied as often as it is needed.</t>
  </si>
  <si>
    <t>The sheet "reference drawing " can be used for 1 drawing. If more drawings are necessary it can be copied as often as it is needed.</t>
  </si>
  <si>
    <t>Supplier</t>
  </si>
  <si>
    <t>E.G.O.</t>
  </si>
  <si>
    <t>New target 
value</t>
  </si>
  <si>
    <t>Comment E.G.O.: The sheet serves - optional, if needed - for component deviations, clamping devices and supports for measurement</t>
  </si>
  <si>
    <t>06 Process flow chart</t>
  </si>
  <si>
    <t>Other results</t>
  </si>
  <si>
    <t>Measurement report</t>
  </si>
  <si>
    <t>Id. no.supplier:</t>
  </si>
  <si>
    <t>Id. no.customer:</t>
  </si>
  <si>
    <t>min
 value</t>
  </si>
  <si>
    <t>max 
value</t>
  </si>
  <si>
    <t>Help and guidelines</t>
  </si>
  <si>
    <t>initial sample inspection report supplier</t>
  </si>
  <si>
    <t>Creation of a new template for the initial sample inspection reports.</t>
  </si>
  <si>
    <t>EEOQCS</t>
  </si>
  <si>
    <t>2023-02-15 11:03:47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</si>
</sst>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hh:mm:ss"/>
    <numFmt numFmtId="165" formatCode="00000"/>
    <numFmt numFmtId="166" formatCode="00"/>
    <numFmt numFmtId="167" formatCode="yyyy\-mm\-dd;@"/>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name val="Arial"/>
      <family val="2"/>
    </font>
    <font>
      <sz val="10"/>
      <name val="Arial"/>
      <family val="2"/>
    </font>
    <font>
      <b/>
      <sz val="20"/>
      <name val="Arial"/>
      <family val="2"/>
    </font>
    <font>
      <i/>
      <sz val="8"/>
      <name val="Arial"/>
      <family val="2"/>
    </font>
    <font>
      <sz val="8"/>
      <name val="Arial"/>
      <family val="2"/>
    </font>
    <font>
      <b/>
      <sz val="8"/>
      <name val="Arial"/>
      <family val="2"/>
    </font>
    <font>
      <sz val="9"/>
      <color indexed="81"/>
      <name val="Tahoma"/>
      <family val="2"/>
    </font>
    <font>
      <sz val="11"/>
      <color theme="0"/>
      <name val="Calibri"/>
      <family val="2"/>
      <scheme val="minor"/>
    </font>
    <font>
      <sz val="9"/>
      <color indexed="81"/>
      <name val="Segoe UI"/>
      <family val="2"/>
    </font>
    <font>
      <sz val="11"/>
      <name val="Calibri"/>
      <family val="2"/>
      <scheme val="minor"/>
    </font>
    <font>
      <sz val="10"/>
      <color theme="1"/>
      <name val="Arial"/>
      <family val="2"/>
    </font>
    <font>
      <sz val="11"/>
      <color theme="1"/>
      <name val="Arial"/>
      <family val="2"/>
    </font>
    <font>
      <sz val="10"/>
      <color theme="1"/>
      <name val="Calibri"/>
      <family val="2"/>
      <scheme val="minor"/>
    </font>
    <font>
      <b/>
      <sz val="10"/>
      <color rgb="FFFFFFFF"/>
      <name val="Arial"/>
      <family val="2"/>
    </font>
    <font>
      <u/>
      <sz val="10"/>
      <name val="Arial"/>
      <family val="2"/>
    </font>
    <font>
      <sz val="9"/>
      <name val="Arial"/>
      <family val="2"/>
    </font>
    <font>
      <b/>
      <sz val="9"/>
      <name val="Arial"/>
      <family val="2"/>
    </font>
    <font>
      <b/>
      <sz val="9"/>
      <color theme="1"/>
      <name val="Arial"/>
      <family val="2"/>
    </font>
    <font>
      <b/>
      <sz val="9"/>
      <color rgb="FF00B050"/>
      <name val="Arial"/>
      <family val="2"/>
    </font>
    <font>
      <b/>
      <sz val="9"/>
      <color rgb="FFFF0000"/>
      <name val="Arial"/>
      <family val="2"/>
    </font>
    <font>
      <u/>
      <sz val="10"/>
      <color indexed="12"/>
      <name val="Arial"/>
      <family val="2"/>
    </font>
    <font>
      <sz val="9"/>
      <color theme="5" tint="-0.499984740745262"/>
      <name val="Arial"/>
      <family val="2"/>
    </font>
    <font>
      <sz val="9"/>
      <color theme="4" tint="-0.499984740745262"/>
      <name val="Arial"/>
      <family val="2"/>
    </font>
    <font>
      <sz val="36"/>
      <color theme="0" tint="-0.249977111117893"/>
      <name val="Arial"/>
      <family val="2"/>
    </font>
    <font>
      <sz val="10"/>
      <color rgb="FFFF0000"/>
      <name val="Arial"/>
      <family val="2"/>
    </font>
    <font>
      <sz val="11"/>
      <color rgb="FF242424"/>
      <name val="Segoe UI"/>
      <family val="2"/>
    </font>
    <font>
      <sz val="9"/>
      <color theme="1"/>
      <name val="Arial"/>
      <family val="2"/>
    </font>
    <font>
      <sz val="11"/>
      <color theme="0"/>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006066"/>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9.9978637043366805E-2"/>
        <bgColor indexed="64"/>
      </patternFill>
    </fill>
    <fill>
      <patternFill patternType="solid">
        <fgColor theme="5" tint="0.79998168889431442"/>
        <bgColor indexed="64"/>
      </patternFill>
    </fill>
    <fill>
      <patternFill patternType="solid">
        <fgColor theme="2" tint="0.79998168889431442"/>
        <bgColor indexed="64"/>
      </patternFill>
    </fill>
  </fills>
  <borders count="62">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s>
  <cellStyleXfs count="13">
    <xf numFmtId="0" fontId="0" fillId="0" borderId="0"/>
    <xf numFmtId="0" fontId="10" fillId="0" borderId="0"/>
    <xf numFmtId="0" fontId="6" fillId="0" borderId="0"/>
    <xf numFmtId="0" fontId="5" fillId="0" borderId="0"/>
    <xf numFmtId="0" fontId="7" fillId="0" borderId="0"/>
    <xf numFmtId="0" fontId="4" fillId="0" borderId="0"/>
    <xf numFmtId="0" fontId="3" fillId="0" borderId="0"/>
    <xf numFmtId="0" fontId="7" fillId="0" borderId="0"/>
    <xf numFmtId="0" fontId="29" fillId="0" borderId="0" applyNumberFormat="0" applyFill="0" applyBorder="0" applyAlignment="0" applyProtection="0">
      <alignment vertical="top"/>
      <protection locked="0"/>
    </xf>
    <xf numFmtId="0" fontId="3" fillId="0" borderId="0"/>
    <xf numFmtId="0" fontId="3" fillId="0" borderId="0"/>
    <xf numFmtId="0" fontId="2" fillId="0" borderId="0"/>
    <xf numFmtId="0" fontId="1" fillId="0" borderId="0"/>
  </cellStyleXfs>
  <cellXfs count="592">
    <xf numFmtId="0" fontId="0" fillId="0" borderId="0" xfId="0"/>
    <xf numFmtId="49" fontId="13" fillId="0" borderId="3" xfId="1" applyNumberFormat="1" applyFont="1" applyBorder="1" applyAlignment="1" applyProtection="1">
      <alignment horizontal="center" vertical="center"/>
    </xf>
    <xf numFmtId="49" fontId="13" fillId="0" borderId="6" xfId="1" applyNumberFormat="1" applyFont="1" applyBorder="1" applyAlignment="1" applyProtection="1">
      <alignment horizontal="center" vertical="center"/>
    </xf>
    <xf numFmtId="49" fontId="13" fillId="0" borderId="0" xfId="1" applyNumberFormat="1" applyFont="1" applyBorder="1" applyAlignment="1" applyProtection="1">
      <alignment vertical="center" wrapText="1"/>
      <protection locked="0"/>
    </xf>
    <xf numFmtId="49" fontId="13" fillId="0" borderId="0" xfId="2" applyNumberFormat="1" applyFont="1" applyAlignment="1" applyProtection="1">
      <alignment vertical="center"/>
      <protection hidden="1"/>
    </xf>
    <xf numFmtId="0" fontId="6" fillId="0" borderId="0" xfId="2" applyBorder="1" applyAlignment="1">
      <alignment vertical="center"/>
    </xf>
    <xf numFmtId="0" fontId="10" fillId="0" borderId="0" xfId="1" applyBorder="1" applyAlignment="1">
      <alignment vertical="center"/>
    </xf>
    <xf numFmtId="49" fontId="10" fillId="0" borderId="0" xfId="1" applyNumberFormat="1" applyBorder="1" applyAlignment="1" applyProtection="1">
      <alignment vertical="center"/>
    </xf>
    <xf numFmtId="0" fontId="6" fillId="0" borderId="0" xfId="2" applyBorder="1" applyAlignment="1">
      <alignment horizontal="left" vertical="center"/>
    </xf>
    <xf numFmtId="0" fontId="6" fillId="0" borderId="0" xfId="2" applyBorder="1" applyAlignment="1">
      <alignment horizontal="left" vertical="center"/>
    </xf>
    <xf numFmtId="49" fontId="13" fillId="0" borderId="0" xfId="2" applyNumberFormat="1" applyFont="1" applyBorder="1" applyAlignment="1" applyProtection="1">
      <alignment vertical="center"/>
      <protection hidden="1"/>
    </xf>
    <xf numFmtId="14" fontId="13" fillId="0" borderId="0" xfId="2" applyNumberFormat="1" applyFont="1" applyBorder="1" applyAlignment="1" applyProtection="1">
      <alignment vertical="center"/>
      <protection locked="0" hidden="1"/>
    </xf>
    <xf numFmtId="49" fontId="13" fillId="0" borderId="0" xfId="2" applyNumberFormat="1" applyFont="1" applyBorder="1" applyAlignment="1" applyProtection="1">
      <alignment vertical="center"/>
      <protection locked="0" hidden="1"/>
    </xf>
    <xf numFmtId="0" fontId="13" fillId="0" borderId="0" xfId="2" applyNumberFormat="1" applyFont="1" applyBorder="1" applyAlignment="1" applyProtection="1">
      <alignment vertical="center"/>
      <protection locked="0" hidden="1"/>
    </xf>
    <xf numFmtId="0" fontId="20" fillId="0" borderId="1" xfId="3" applyFont="1" applyBorder="1"/>
    <xf numFmtId="0" fontId="20" fillId="0" borderId="0" xfId="3" applyFont="1"/>
    <xf numFmtId="0" fontId="13" fillId="0" borderId="0" xfId="3" applyFont="1" applyAlignment="1">
      <alignment vertical="top" wrapText="1"/>
    </xf>
    <xf numFmtId="0" fontId="14" fillId="0" borderId="0" xfId="3" applyFont="1" applyAlignment="1">
      <alignment horizontal="left" vertical="top" wrapText="1"/>
    </xf>
    <xf numFmtId="164" fontId="13" fillId="0" borderId="0" xfId="3" applyNumberFormat="1" applyFont="1" applyAlignment="1">
      <alignment horizontal="left"/>
    </xf>
    <xf numFmtId="0" fontId="9" fillId="0" borderId="2" xfId="3" applyFont="1" applyBorder="1"/>
    <xf numFmtId="0" fontId="9" fillId="0" borderId="1" xfId="3" applyFont="1" applyBorder="1"/>
    <xf numFmtId="0" fontId="21" fillId="0" borderId="0" xfId="3" applyFont="1" applyAlignment="1">
      <alignment vertical="center"/>
    </xf>
    <xf numFmtId="0" fontId="9" fillId="0" borderId="0" xfId="3" applyFont="1"/>
    <xf numFmtId="0" fontId="19" fillId="0" borderId="0" xfId="3" applyFont="1" applyAlignment="1">
      <alignment vertical="center" wrapText="1"/>
    </xf>
    <xf numFmtId="166" fontId="19" fillId="0" borderId="32" xfId="3" applyNumberFormat="1" applyFont="1" applyBorder="1" applyAlignment="1">
      <alignment horizontal="left" vertical="center" wrapText="1"/>
    </xf>
    <xf numFmtId="166" fontId="19" fillId="0" borderId="33" xfId="3" applyNumberFormat="1" applyFont="1" applyBorder="1" applyAlignment="1">
      <alignment horizontal="left" vertical="center" wrapText="1"/>
    </xf>
    <xf numFmtId="0" fontId="20" fillId="0" borderId="32" xfId="3" applyFont="1" applyBorder="1"/>
    <xf numFmtId="0" fontId="20" fillId="0" borderId="33" xfId="3" applyFont="1" applyBorder="1"/>
    <xf numFmtId="49" fontId="22" fillId="3" borderId="33" xfId="3" applyNumberFormat="1" applyFont="1" applyFill="1" applyBorder="1" applyAlignment="1">
      <alignment vertical="center" wrapText="1"/>
    </xf>
    <xf numFmtId="0" fontId="22" fillId="3" borderId="33" xfId="3" applyFont="1" applyFill="1" applyBorder="1" applyAlignment="1">
      <alignment vertical="center"/>
    </xf>
    <xf numFmtId="166" fontId="19" fillId="0" borderId="34" xfId="3" applyNumberFormat="1" applyFont="1" applyBorder="1" applyAlignment="1">
      <alignment horizontal="left" vertical="center" wrapText="1"/>
    </xf>
    <xf numFmtId="0" fontId="19" fillId="0" borderId="3" xfId="3" applyFont="1" applyBorder="1" applyAlignment="1">
      <alignment vertical="center" wrapText="1"/>
    </xf>
    <xf numFmtId="0" fontId="19" fillId="0" borderId="3" xfId="3" applyFont="1" applyBorder="1" applyAlignment="1" applyProtection="1">
      <alignment vertical="center" wrapText="1"/>
      <protection locked="0"/>
    </xf>
    <xf numFmtId="0" fontId="7" fillId="0" borderId="0" xfId="4"/>
    <xf numFmtId="49" fontId="7" fillId="0" borderId="0" xfId="4" applyNumberFormat="1"/>
    <xf numFmtId="0" fontId="7" fillId="0" borderId="0" xfId="4" applyAlignment="1">
      <alignment horizontal="left"/>
    </xf>
    <xf numFmtId="0" fontId="7" fillId="0" borderId="0" xfId="4" applyAlignment="1">
      <alignment vertical="center"/>
    </xf>
    <xf numFmtId="49" fontId="7" fillId="0" borderId="0" xfId="4" applyNumberFormat="1" applyAlignment="1">
      <alignment vertical="center"/>
    </xf>
    <xf numFmtId="0" fontId="11" fillId="0" borderId="0" xfId="4" applyFont="1" applyAlignment="1">
      <alignment horizontal="center" vertical="center" wrapText="1"/>
    </xf>
    <xf numFmtId="14" fontId="19" fillId="0" borderId="3" xfId="3" applyNumberFormat="1" applyFont="1" applyBorder="1" applyAlignment="1" applyProtection="1">
      <alignment horizontal="left" vertical="center" wrapText="1"/>
      <protection locked="0"/>
    </xf>
    <xf numFmtId="0" fontId="11" fillId="0" borderId="0" xfId="4" applyFont="1" applyAlignment="1">
      <alignment vertical="center"/>
    </xf>
    <xf numFmtId="0" fontId="9" fillId="0" borderId="0" xfId="5" applyFont="1"/>
    <xf numFmtId="49" fontId="9" fillId="0" borderId="0" xfId="5" applyNumberFormat="1" applyFont="1" applyAlignment="1">
      <alignment horizontal="left" wrapText="1"/>
    </xf>
    <xf numFmtId="0" fontId="9" fillId="0" borderId="0" xfId="5" applyFont="1" applyAlignment="1">
      <alignment horizontal="left"/>
    </xf>
    <xf numFmtId="49" fontId="9" fillId="0" borderId="0" xfId="5" applyNumberFormat="1" applyFont="1" applyAlignment="1">
      <alignment horizontal="left"/>
    </xf>
    <xf numFmtId="49" fontId="24" fillId="0" borderId="3" xfId="1" applyNumberFormat="1" applyFont="1" applyBorder="1" applyAlignment="1" applyProtection="1">
      <alignment horizontal="center" vertical="center"/>
    </xf>
    <xf numFmtId="49" fontId="9" fillId="0" borderId="0" xfId="6" applyNumberFormat="1" applyFont="1" applyAlignment="1">
      <alignment horizontal="left"/>
    </xf>
    <xf numFmtId="0" fontId="20" fillId="0" borderId="0" xfId="2" applyFont="1" applyAlignment="1">
      <alignment vertical="center"/>
    </xf>
    <xf numFmtId="0" fontId="20" fillId="0" borderId="0" xfId="2" applyFont="1" applyAlignment="1">
      <alignment horizontal="left" vertical="center"/>
    </xf>
    <xf numFmtId="0" fontId="20" fillId="0" borderId="21" xfId="2" applyFont="1" applyBorder="1" applyAlignment="1">
      <alignment vertical="center"/>
    </xf>
    <xf numFmtId="49" fontId="7" fillId="0" borderId="0" xfId="1" applyNumberFormat="1" applyFont="1" applyAlignment="1" applyProtection="1">
      <alignment vertical="center"/>
    </xf>
    <xf numFmtId="0" fontId="7" fillId="0" borderId="0" xfId="1" applyFont="1" applyAlignment="1">
      <alignment vertical="center"/>
    </xf>
    <xf numFmtId="49" fontId="13" fillId="0" borderId="0" xfId="2" applyNumberFormat="1" applyFont="1" applyBorder="1" applyAlignment="1" applyProtection="1">
      <alignment vertical="center" wrapText="1"/>
      <protection hidden="1"/>
    </xf>
    <xf numFmtId="49" fontId="32" fillId="0" borderId="0" xfId="2" applyNumberFormat="1" applyFont="1" applyBorder="1" applyAlignment="1" applyProtection="1">
      <alignment vertical="center"/>
      <protection hidden="1"/>
    </xf>
    <xf numFmtId="0" fontId="33" fillId="0" borderId="0" xfId="4" applyFont="1"/>
    <xf numFmtId="49" fontId="33" fillId="0" borderId="0" xfId="4" applyNumberFormat="1" applyFont="1"/>
    <xf numFmtId="0" fontId="34" fillId="0" borderId="0" xfId="0" applyFont="1"/>
    <xf numFmtId="0" fontId="2" fillId="0" borderId="0" xfId="11" applyAlignment="1">
      <alignment vertical="center"/>
    </xf>
    <xf numFmtId="49" fontId="13" fillId="0" borderId="0" xfId="11" applyNumberFormat="1" applyFont="1" applyAlignment="1" applyProtection="1">
      <alignment vertical="center"/>
      <protection hidden="1"/>
    </xf>
    <xf numFmtId="49" fontId="24" fillId="0" borderId="0" xfId="11" applyNumberFormat="1" applyFont="1" applyAlignment="1" applyProtection="1">
      <alignment horizontal="center" vertical="center"/>
      <protection locked="0" hidden="1"/>
    </xf>
    <xf numFmtId="49" fontId="24" fillId="0" borderId="0" xfId="11" applyNumberFormat="1" applyFont="1" applyAlignment="1" applyProtection="1">
      <alignment horizontal="left" vertical="center"/>
      <protection locked="0" hidden="1"/>
    </xf>
    <xf numFmtId="49" fontId="8" fillId="0" borderId="0" xfId="11" applyNumberFormat="1" applyFont="1" applyAlignment="1" applyProtection="1">
      <alignment horizontal="left" vertical="center"/>
      <protection locked="0" hidden="1"/>
    </xf>
    <xf numFmtId="0" fontId="2" fillId="0" borderId="0" xfId="11" applyAlignment="1">
      <alignment horizontal="left" vertical="center"/>
    </xf>
    <xf numFmtId="0" fontId="7" fillId="0" borderId="0" xfId="7"/>
    <xf numFmtId="0" fontId="25" fillId="2" borderId="0" xfId="7" applyFont="1" applyFill="1" applyAlignment="1" applyProtection="1">
      <alignment horizontal="center" vertical="center"/>
      <protection locked="0"/>
    </xf>
    <xf numFmtId="49" fontId="24" fillId="5" borderId="0" xfId="11" applyNumberFormat="1" applyFont="1" applyFill="1" applyAlignment="1" applyProtection="1">
      <alignment horizontal="center" vertical="center"/>
      <protection hidden="1"/>
    </xf>
    <xf numFmtId="49" fontId="13" fillId="0" borderId="0" xfId="11" applyNumberFormat="1" applyFont="1" applyAlignment="1" applyProtection="1">
      <alignment horizontal="center" vertical="center"/>
      <protection hidden="1"/>
    </xf>
    <xf numFmtId="0" fontId="24" fillId="0" borderId="0" xfId="11" applyFont="1" applyAlignment="1" applyProtection="1">
      <alignment horizontal="left" vertical="center"/>
      <protection hidden="1"/>
    </xf>
    <xf numFmtId="0" fontId="26" fillId="0" borderId="0" xfId="11" applyFont="1" applyAlignment="1">
      <alignment horizontal="left" vertical="center"/>
    </xf>
    <xf numFmtId="0" fontId="25" fillId="0" borderId="0" xfId="11" applyFont="1" applyAlignment="1" applyProtection="1">
      <alignment horizontal="left" vertical="center"/>
      <protection hidden="1"/>
    </xf>
    <xf numFmtId="49" fontId="13" fillId="0" borderId="0" xfId="11" applyNumberFormat="1" applyFont="1" applyAlignment="1" applyProtection="1">
      <alignment horizontal="left" vertical="center"/>
      <protection hidden="1"/>
    </xf>
    <xf numFmtId="49" fontId="8" fillId="0" borderId="0" xfId="11" applyNumberFormat="1" applyFont="1" applyAlignment="1" applyProtection="1">
      <alignment horizontal="left" vertical="center"/>
      <protection hidden="1"/>
    </xf>
    <xf numFmtId="49" fontId="24" fillId="0" borderId="0" xfId="11" applyNumberFormat="1" applyFont="1" applyAlignment="1" applyProtection="1">
      <alignment horizontal="left" vertical="center"/>
      <protection hidden="1"/>
    </xf>
    <xf numFmtId="49" fontId="11" fillId="0" borderId="0" xfId="11" applyNumberFormat="1" applyFont="1" applyAlignment="1" applyProtection="1">
      <alignment horizontal="center" vertical="center"/>
      <protection hidden="1"/>
    </xf>
    <xf numFmtId="0" fontId="28" fillId="7" borderId="31" xfId="7" applyFont="1" applyFill="1" applyBorder="1" applyAlignment="1" applyProtection="1">
      <alignment horizontal="center" vertical="center"/>
      <protection locked="0"/>
    </xf>
    <xf numFmtId="0" fontId="27" fillId="7" borderId="31" xfId="7" applyFont="1" applyFill="1" applyBorder="1" applyAlignment="1" applyProtection="1">
      <alignment horizontal="center" vertical="center"/>
      <protection locked="0"/>
    </xf>
    <xf numFmtId="0" fontId="27" fillId="4" borderId="31" xfId="7" applyFont="1" applyFill="1" applyBorder="1" applyAlignment="1" applyProtection="1">
      <alignment horizontal="center" vertical="center"/>
      <protection locked="0"/>
    </xf>
    <xf numFmtId="0" fontId="27" fillId="4" borderId="48" xfId="7" applyFont="1" applyFill="1" applyBorder="1" applyAlignment="1" applyProtection="1">
      <alignment horizontal="center" vertical="center"/>
      <protection locked="0"/>
    </xf>
    <xf numFmtId="0" fontId="27" fillId="7" borderId="48" xfId="7" applyFont="1" applyFill="1" applyBorder="1" applyAlignment="1" applyProtection="1">
      <alignment horizontal="center" vertical="center"/>
      <protection locked="0"/>
    </xf>
    <xf numFmtId="0" fontId="28" fillId="7" borderId="48" xfId="7" applyFont="1" applyFill="1" applyBorder="1" applyAlignment="1" applyProtection="1">
      <alignment horizontal="center" vertical="center"/>
      <protection locked="0"/>
    </xf>
    <xf numFmtId="0" fontId="7" fillId="0" borderId="0" xfId="1" applyFont="1" applyBorder="1" applyAlignment="1" applyProtection="1">
      <alignment horizontal="left" vertical="center"/>
      <protection locked="0"/>
    </xf>
    <xf numFmtId="49" fontId="13" fillId="0" borderId="19" xfId="1" applyNumberFormat="1" applyFont="1" applyBorder="1" applyAlignment="1" applyProtection="1">
      <alignment horizontal="left" vertical="center"/>
    </xf>
    <xf numFmtId="0" fontId="2" fillId="0" borderId="0" xfId="11" applyBorder="1" applyAlignment="1">
      <alignment horizontal="left" vertical="center"/>
    </xf>
    <xf numFmtId="49" fontId="13" fillId="0" borderId="0" xfId="11" applyNumberFormat="1" applyFont="1" applyBorder="1" applyAlignment="1" applyProtection="1">
      <alignment vertical="center"/>
      <protection hidden="1"/>
    </xf>
    <xf numFmtId="49" fontId="24" fillId="0" borderId="0" xfId="1" applyNumberFormat="1" applyFont="1" applyBorder="1" applyAlignment="1" applyProtection="1">
      <alignment horizontal="left" vertical="center"/>
      <protection locked="0"/>
    </xf>
    <xf numFmtId="49" fontId="25" fillId="0" borderId="4" xfId="1" applyNumberFormat="1" applyFont="1" applyBorder="1" applyAlignment="1" applyProtection="1">
      <alignment horizontal="left" vertical="center"/>
    </xf>
    <xf numFmtId="49" fontId="25" fillId="0" borderId="5" xfId="1" applyNumberFormat="1" applyFont="1" applyBorder="1" applyAlignment="1" applyProtection="1">
      <alignment horizontal="left" vertical="center"/>
    </xf>
    <xf numFmtId="0" fontId="28" fillId="4" borderId="9" xfId="7" applyFont="1" applyFill="1" applyBorder="1" applyAlignment="1" applyProtection="1">
      <alignment horizontal="center" vertical="center"/>
      <protection locked="0"/>
    </xf>
    <xf numFmtId="0" fontId="28" fillId="4" borderId="4" xfId="7" applyFont="1" applyFill="1" applyBorder="1" applyAlignment="1" applyProtection="1">
      <alignment horizontal="center" vertical="center"/>
      <protection locked="0"/>
    </xf>
    <xf numFmtId="0" fontId="20" fillId="0" borderId="0" xfId="12" applyFont="1" applyAlignment="1">
      <alignment vertical="center"/>
    </xf>
    <xf numFmtId="49" fontId="24" fillId="0" borderId="0" xfId="12" applyNumberFormat="1" applyFont="1" applyAlignment="1" applyProtection="1">
      <alignment horizontal="left" vertical="center"/>
      <protection hidden="1"/>
    </xf>
    <xf numFmtId="0" fontId="24" fillId="0" borderId="0" xfId="12" applyFont="1" applyAlignment="1" applyProtection="1">
      <alignment horizontal="center" vertical="center"/>
      <protection hidden="1"/>
    </xf>
    <xf numFmtId="0" fontId="24" fillId="0" borderId="0" xfId="12" applyFont="1" applyAlignment="1" applyProtection="1">
      <alignment horizontal="left" vertical="center"/>
      <protection hidden="1"/>
    </xf>
    <xf numFmtId="0" fontId="35" fillId="0" borderId="0" xfId="12" applyFont="1" applyAlignment="1">
      <alignment horizontal="center" vertical="center"/>
    </xf>
    <xf numFmtId="2" fontId="24" fillId="0" borderId="31" xfId="12" applyNumberFormat="1" applyFont="1" applyBorder="1" applyAlignment="1" applyProtection="1">
      <alignment horizontal="center" vertical="center"/>
      <protection locked="0"/>
    </xf>
    <xf numFmtId="2" fontId="31" fillId="5" borderId="9" xfId="12" applyNumberFormat="1" applyFont="1" applyFill="1" applyBorder="1" applyAlignment="1" applyProtection="1">
      <alignment horizontal="center" vertical="center"/>
      <protection locked="0"/>
    </xf>
    <xf numFmtId="2" fontId="24" fillId="0" borderId="9" xfId="12" applyNumberFormat="1" applyFont="1" applyBorder="1" applyAlignment="1" applyProtection="1">
      <alignment horizontal="center" vertical="center"/>
      <protection locked="0"/>
    </xf>
    <xf numFmtId="0" fontId="20" fillId="0" borderId="0" xfId="12" applyFont="1" applyAlignment="1" applyProtection="1">
      <alignment horizontal="left" vertical="center"/>
      <protection locked="0"/>
    </xf>
    <xf numFmtId="49" fontId="24" fillId="0" borderId="5" xfId="12" applyNumberFormat="1" applyFont="1" applyBorder="1" applyAlignment="1" applyProtection="1">
      <alignment horizontal="center" vertical="center" wrapText="1"/>
      <protection locked="0"/>
    </xf>
    <xf numFmtId="2" fontId="24" fillId="0" borderId="4" xfId="12" applyNumberFormat="1" applyFont="1" applyBorder="1" applyAlignment="1" applyProtection="1">
      <alignment horizontal="center" vertical="center"/>
      <protection locked="0"/>
    </xf>
    <xf numFmtId="49" fontId="24" fillId="0" borderId="4" xfId="12" applyNumberFormat="1" applyFont="1" applyBorder="1" applyAlignment="1" applyProtection="1">
      <alignment horizontal="center" vertical="center" wrapText="1"/>
      <protection locked="0"/>
    </xf>
    <xf numFmtId="2" fontId="30" fillId="0" borderId="4" xfId="12" applyNumberFormat="1" applyFont="1" applyBorder="1" applyAlignment="1" applyProtection="1">
      <alignment horizontal="center" vertical="center"/>
      <protection locked="0"/>
    </xf>
    <xf numFmtId="2" fontId="31" fillId="5" borderId="4" xfId="12" applyNumberFormat="1" applyFont="1" applyFill="1" applyBorder="1" applyAlignment="1" applyProtection="1">
      <alignment horizontal="center" vertical="center"/>
      <protection locked="0"/>
    </xf>
    <xf numFmtId="49" fontId="24" fillId="0" borderId="1" xfId="12" applyNumberFormat="1" applyFont="1" applyBorder="1" applyAlignment="1" applyProtection="1">
      <alignment horizontal="center" vertical="center" wrapText="1"/>
      <protection locked="0"/>
    </xf>
    <xf numFmtId="2" fontId="24" fillId="0" borderId="11" xfId="12" applyNumberFormat="1" applyFont="1" applyBorder="1" applyAlignment="1" applyProtection="1">
      <alignment horizontal="center" vertical="center"/>
      <protection locked="0"/>
    </xf>
    <xf numFmtId="49" fontId="24" fillId="0" borderId="52" xfId="12" applyNumberFormat="1" applyFont="1" applyBorder="1" applyAlignment="1" applyProtection="1">
      <alignment horizontal="center" vertical="center" wrapText="1"/>
      <protection locked="0"/>
    </xf>
    <xf numFmtId="2" fontId="30" fillId="0" borderId="52" xfId="12" applyNumberFormat="1" applyFont="1" applyBorder="1" applyAlignment="1" applyProtection="1">
      <alignment horizontal="center" vertical="center"/>
      <protection locked="0"/>
    </xf>
    <xf numFmtId="0" fontId="28" fillId="4" borderId="52" xfId="7" applyFont="1" applyFill="1" applyBorder="1" applyAlignment="1" applyProtection="1">
      <alignment horizontal="center" vertical="center"/>
      <protection locked="0"/>
    </xf>
    <xf numFmtId="2" fontId="31" fillId="5" borderId="11" xfId="12" applyNumberFormat="1" applyFont="1" applyFill="1" applyBorder="1" applyAlignment="1" applyProtection="1">
      <alignment horizontal="center" vertical="center"/>
      <protection locked="0"/>
    </xf>
    <xf numFmtId="49" fontId="13" fillId="0" borderId="0" xfId="12" applyNumberFormat="1" applyFont="1" applyAlignment="1" applyProtection="1">
      <alignment vertical="center"/>
      <protection hidden="1"/>
    </xf>
    <xf numFmtId="49" fontId="13" fillId="0" borderId="0" xfId="12" applyNumberFormat="1" applyFont="1" applyAlignment="1" applyProtection="1">
      <alignment horizontal="center" vertical="center"/>
      <protection hidden="1"/>
    </xf>
    <xf numFmtId="0" fontId="36" fillId="0" borderId="0" xfId="12" applyFont="1" applyAlignment="1">
      <alignment vertical="center"/>
    </xf>
    <xf numFmtId="49" fontId="25" fillId="0" borderId="39" xfId="12" applyNumberFormat="1" applyFont="1" applyBorder="1" applyAlignment="1" applyProtection="1">
      <alignment horizontal="left" vertical="center"/>
      <protection hidden="1"/>
    </xf>
    <xf numFmtId="49" fontId="25" fillId="0" borderId="42" xfId="12" applyNumberFormat="1" applyFont="1" applyBorder="1" applyAlignment="1" applyProtection="1">
      <alignment horizontal="left" vertical="center"/>
      <protection hidden="1"/>
    </xf>
    <xf numFmtId="49" fontId="24" fillId="0" borderId="19" xfId="12" applyNumberFormat="1" applyFont="1" applyBorder="1" applyAlignment="1" applyProtection="1">
      <alignment vertical="center"/>
      <protection hidden="1"/>
    </xf>
    <xf numFmtId="0" fontId="25" fillId="0" borderId="1" xfId="12" applyFont="1" applyBorder="1" applyAlignment="1" applyProtection="1">
      <alignment horizontal="right" vertical="center"/>
      <protection hidden="1"/>
    </xf>
    <xf numFmtId="49" fontId="24" fillId="0" borderId="19" xfId="12" applyNumberFormat="1" applyFont="1" applyBorder="1" applyAlignment="1" applyProtection="1">
      <alignment horizontal="left" vertical="center"/>
      <protection hidden="1"/>
    </xf>
    <xf numFmtId="49" fontId="24" fillId="0" borderId="47" xfId="12" applyNumberFormat="1" applyFont="1" applyBorder="1" applyAlignment="1" applyProtection="1">
      <alignment horizontal="left" vertical="center"/>
      <protection hidden="1"/>
    </xf>
    <xf numFmtId="49" fontId="25" fillId="0" borderId="50" xfId="12" applyNumberFormat="1" applyFont="1" applyBorder="1" applyAlignment="1" applyProtection="1">
      <alignment horizontal="left" vertical="center"/>
      <protection hidden="1"/>
    </xf>
    <xf numFmtId="49" fontId="24" fillId="0" borderId="22" xfId="12" applyNumberFormat="1" applyFont="1" applyBorder="1" applyAlignment="1" applyProtection="1">
      <alignment horizontal="left" vertical="center"/>
      <protection hidden="1"/>
    </xf>
    <xf numFmtId="49" fontId="24" fillId="0" borderId="60" xfId="12" applyNumberFormat="1" applyFont="1" applyBorder="1" applyAlignment="1" applyProtection="1">
      <alignment horizontal="center" vertical="center"/>
      <protection locked="0"/>
    </xf>
    <xf numFmtId="49" fontId="24" fillId="0" borderId="13" xfId="12" applyNumberFormat="1" applyFont="1" applyBorder="1" applyAlignment="1" applyProtection="1">
      <alignment horizontal="center" vertical="center"/>
      <protection hidden="1"/>
    </xf>
    <xf numFmtId="49" fontId="24" fillId="0" borderId="21" xfId="12" applyNumberFormat="1" applyFont="1" applyBorder="1" applyAlignment="1" applyProtection="1">
      <alignment vertical="center"/>
      <protection hidden="1"/>
    </xf>
    <xf numFmtId="49" fontId="24" fillId="0" borderId="20" xfId="12" applyNumberFormat="1" applyFont="1" applyBorder="1" applyAlignment="1" applyProtection="1">
      <alignment vertical="center"/>
      <protection hidden="1"/>
    </xf>
    <xf numFmtId="14" fontId="24" fillId="0" borderId="19" xfId="12" applyNumberFormat="1" applyFont="1" applyBorder="1" applyAlignment="1" applyProtection="1">
      <alignment vertical="center"/>
      <protection hidden="1"/>
    </xf>
    <xf numFmtId="0" fontId="35" fillId="0" borderId="0" xfId="12" applyFont="1" applyAlignment="1">
      <alignment horizontal="left" vertical="center"/>
    </xf>
    <xf numFmtId="0" fontId="24" fillId="0" borderId="0" xfId="12" applyFont="1" applyAlignment="1">
      <alignment vertical="center"/>
    </xf>
    <xf numFmtId="0" fontId="35" fillId="0" borderId="0" xfId="12" applyFont="1" applyAlignment="1">
      <alignment vertical="center"/>
    </xf>
    <xf numFmtId="0" fontId="24" fillId="0" borderId="22" xfId="12" applyFont="1" applyBorder="1" applyAlignment="1" applyProtection="1">
      <alignment vertical="center"/>
      <protection hidden="1"/>
    </xf>
    <xf numFmtId="0" fontId="25" fillId="0" borderId="20" xfId="12" applyFont="1" applyBorder="1" applyAlignment="1" applyProtection="1">
      <alignment horizontal="left" vertical="center"/>
      <protection hidden="1"/>
    </xf>
    <xf numFmtId="49" fontId="24" fillId="0" borderId="14" xfId="12" applyNumberFormat="1" applyFont="1" applyBorder="1" applyAlignment="1" applyProtection="1">
      <alignment horizontal="left" vertical="center"/>
      <protection hidden="1"/>
    </xf>
    <xf numFmtId="0" fontId="24" fillId="0" borderId="16" xfId="12" applyFont="1" applyBorder="1" applyAlignment="1" applyProtection="1">
      <alignment vertical="center"/>
      <protection hidden="1"/>
    </xf>
    <xf numFmtId="2" fontId="31" fillId="5" borderId="28" xfId="12" applyNumberFormat="1" applyFont="1" applyFill="1" applyBorder="1" applyAlignment="1" applyProtection="1">
      <alignment horizontal="center" vertical="center"/>
      <protection locked="0"/>
    </xf>
    <xf numFmtId="2" fontId="31" fillId="5" borderId="55" xfId="12" applyNumberFormat="1" applyFont="1" applyFill="1" applyBorder="1" applyAlignment="1" applyProtection="1">
      <alignment horizontal="center" vertical="center"/>
      <protection locked="0"/>
    </xf>
    <xf numFmtId="49" fontId="13" fillId="0" borderId="22" xfId="1" applyNumberFormat="1" applyFont="1" applyBorder="1" applyAlignment="1" applyProtection="1">
      <alignment horizontal="left" vertical="center"/>
    </xf>
    <xf numFmtId="49" fontId="24" fillId="0" borderId="23" xfId="1" applyNumberFormat="1" applyFont="1" applyBorder="1" applyAlignment="1" applyProtection="1">
      <alignment horizontal="left" vertical="center"/>
      <protection locked="0"/>
    </xf>
    <xf numFmtId="0" fontId="7" fillId="0" borderId="0" xfId="1" applyFont="1" applyBorder="1" applyAlignment="1">
      <alignment vertical="center"/>
    </xf>
    <xf numFmtId="14" fontId="24" fillId="0" borderId="2" xfId="12" applyNumberFormat="1" applyFont="1" applyBorder="1" applyAlignment="1" applyProtection="1">
      <alignment horizontal="center" vertical="center"/>
      <protection hidden="1"/>
    </xf>
    <xf numFmtId="0" fontId="25" fillId="0" borderId="4" xfId="12" applyFont="1" applyBorder="1" applyAlignment="1" applyProtection="1">
      <alignment vertical="center"/>
      <protection hidden="1"/>
    </xf>
    <xf numFmtId="0" fontId="24" fillId="0" borderId="4" xfId="7" applyFont="1" applyBorder="1" applyAlignment="1" applyProtection="1">
      <alignment horizontal="left" vertical="center" wrapText="1"/>
      <protection locked="0"/>
    </xf>
    <xf numFmtId="0" fontId="24" fillId="0" borderId="11" xfId="7" applyFont="1" applyBorder="1" applyAlignment="1" applyProtection="1">
      <alignment horizontal="left" vertical="center" wrapText="1"/>
      <protection locked="0"/>
    </xf>
    <xf numFmtId="0" fontId="35" fillId="0" borderId="54" xfId="7" applyFont="1" applyBorder="1" applyAlignment="1" applyProtection="1">
      <alignment horizontal="left" vertical="center" wrapText="1"/>
      <protection locked="0"/>
    </xf>
    <xf numFmtId="0" fontId="35" fillId="0" borderId="43" xfId="7" applyFont="1" applyBorder="1" applyAlignment="1" applyProtection="1">
      <alignment horizontal="left" vertical="center" wrapText="1"/>
      <protection locked="0"/>
    </xf>
    <xf numFmtId="0" fontId="35" fillId="0" borderId="59" xfId="7" applyFont="1" applyBorder="1" applyAlignment="1" applyProtection="1">
      <alignment horizontal="left" vertical="center" wrapText="1"/>
      <protection locked="0"/>
    </xf>
    <xf numFmtId="0" fontId="24" fillId="0" borderId="9" xfId="7" applyFont="1" applyBorder="1" applyAlignment="1" applyProtection="1">
      <alignment horizontal="left" vertical="center" wrapText="1"/>
      <protection locked="0"/>
    </xf>
    <xf numFmtId="49" fontId="13" fillId="0" borderId="0" xfId="12" applyNumberFormat="1" applyFont="1" applyFill="1" applyAlignment="1" applyProtection="1">
      <alignment vertical="center"/>
      <protection hidden="1"/>
    </xf>
    <xf numFmtId="49" fontId="13" fillId="0" borderId="0" xfId="12" applyNumberFormat="1" applyFont="1" applyFill="1" applyAlignment="1" applyProtection="1">
      <alignment horizontal="center" vertical="center"/>
      <protection hidden="1"/>
    </xf>
    <xf numFmtId="0" fontId="20" fillId="0" borderId="0" xfId="12" applyFont="1" applyFill="1" applyAlignment="1">
      <alignment vertical="center"/>
    </xf>
    <xf numFmtId="0" fontId="36" fillId="0" borderId="0" xfId="12" applyFont="1" applyFill="1" applyAlignment="1">
      <alignment vertical="center"/>
    </xf>
    <xf numFmtId="0" fontId="9" fillId="0" borderId="0" xfId="12" applyFont="1" applyFill="1" applyAlignment="1">
      <alignment vertical="center"/>
    </xf>
    <xf numFmtId="0" fontId="20" fillId="0" borderId="0" xfId="12" applyFont="1" applyFill="1" applyBorder="1" applyAlignment="1">
      <alignment vertical="center"/>
    </xf>
    <xf numFmtId="0" fontId="24" fillId="0" borderId="0" xfId="12" applyFont="1" applyFill="1" applyAlignment="1">
      <alignment horizontal="left" vertical="center"/>
    </xf>
    <xf numFmtId="0" fontId="24" fillId="0" borderId="0" xfId="12" applyFont="1" applyFill="1" applyAlignment="1">
      <alignment vertical="center"/>
    </xf>
    <xf numFmtId="0" fontId="7" fillId="0" borderId="0" xfId="7" applyFont="1" applyFill="1" applyProtection="1">
      <protection locked="0"/>
    </xf>
    <xf numFmtId="0" fontId="16" fillId="0" borderId="0" xfId="11" applyFont="1" applyFill="1" applyBorder="1" applyAlignment="1">
      <alignment vertical="center"/>
    </xf>
    <xf numFmtId="0" fontId="16" fillId="0" borderId="0" xfId="11" applyFont="1" applyFill="1" applyAlignment="1">
      <alignment vertical="center"/>
    </xf>
    <xf numFmtId="0" fontId="2" fillId="0" borderId="0" xfId="11" applyFill="1" applyAlignment="1">
      <alignment vertical="center"/>
    </xf>
    <xf numFmtId="0" fontId="16" fillId="0" borderId="0" xfId="11" applyFont="1" applyFill="1" applyBorder="1" applyAlignment="1">
      <alignment horizontal="left" vertical="center"/>
    </xf>
    <xf numFmtId="0" fontId="16" fillId="0" borderId="0" xfId="11" applyFont="1" applyFill="1" applyAlignment="1">
      <alignment horizontal="left" vertical="center"/>
    </xf>
    <xf numFmtId="0" fontId="2" fillId="0" borderId="0" xfId="11" applyFill="1" applyAlignment="1">
      <alignment horizontal="left" vertical="center"/>
    </xf>
    <xf numFmtId="0" fontId="18" fillId="0" borderId="0" xfId="11" applyFont="1" applyFill="1" applyAlignment="1">
      <alignment horizontal="left" vertical="center"/>
    </xf>
    <xf numFmtId="0" fontId="7" fillId="0" borderId="0" xfId="7" applyFill="1"/>
    <xf numFmtId="0" fontId="18" fillId="0" borderId="0" xfId="11" applyFont="1" applyFill="1" applyAlignment="1">
      <alignment vertical="center"/>
    </xf>
    <xf numFmtId="0" fontId="18" fillId="0" borderId="0" xfId="11" applyFont="1" applyFill="1" applyBorder="1" applyAlignment="1">
      <alignment vertical="center"/>
    </xf>
    <xf numFmtId="49" fontId="13" fillId="0" borderId="0" xfId="11" applyNumberFormat="1" applyFont="1" applyFill="1" applyAlignment="1" applyProtection="1">
      <alignment vertical="center"/>
      <protection hidden="1"/>
    </xf>
    <xf numFmtId="49" fontId="13" fillId="0" borderId="0" xfId="7" applyNumberFormat="1" applyFont="1" applyFill="1" applyAlignment="1" applyProtection="1">
      <alignment vertical="center" wrapText="1"/>
      <protection locked="0"/>
    </xf>
    <xf numFmtId="49" fontId="7" fillId="0" borderId="0" xfId="7" applyNumberFormat="1" applyFill="1" applyAlignment="1">
      <alignment vertical="center"/>
    </xf>
    <xf numFmtId="0" fontId="7" fillId="0" borderId="0" xfId="7" applyFill="1" applyAlignment="1">
      <alignment vertical="center"/>
    </xf>
    <xf numFmtId="49" fontId="24" fillId="0" borderId="53" xfId="11" applyNumberFormat="1" applyFont="1" applyBorder="1" applyAlignment="1" applyProtection="1">
      <alignment horizontal="center" vertical="center" wrapText="1"/>
      <protection locked="0"/>
    </xf>
    <xf numFmtId="49" fontId="24" fillId="0" borderId="42" xfId="11" applyNumberFormat="1" applyFont="1" applyBorder="1" applyAlignment="1" applyProtection="1">
      <alignment horizontal="center" vertical="center" wrapText="1"/>
      <protection locked="0"/>
    </xf>
    <xf numFmtId="0" fontId="27" fillId="2" borderId="3" xfId="7" applyFont="1" applyFill="1" applyBorder="1" applyAlignment="1" applyProtection="1">
      <alignment horizontal="center" vertical="center" wrapText="1"/>
      <protection locked="0"/>
    </xf>
    <xf numFmtId="49" fontId="24" fillId="0" borderId="56" xfId="11" applyNumberFormat="1" applyFont="1" applyBorder="1" applyAlignment="1" applyProtection="1">
      <alignment horizontal="center" vertical="center" wrapText="1"/>
      <protection locked="0"/>
    </xf>
    <xf numFmtId="0" fontId="27" fillId="2" borderId="49" xfId="7" applyFont="1" applyFill="1" applyBorder="1" applyAlignment="1" applyProtection="1">
      <alignment horizontal="center" vertical="center" wrapText="1"/>
      <protection locked="0"/>
    </xf>
    <xf numFmtId="166" fontId="19" fillId="0" borderId="3" xfId="3" applyNumberFormat="1" applyFont="1" applyFill="1" applyBorder="1" applyAlignment="1" applyProtection="1">
      <alignment horizontal="left" vertical="center" wrapText="1"/>
      <protection locked="0"/>
    </xf>
    <xf numFmtId="166" fontId="19" fillId="0" borderId="3" xfId="3" applyNumberFormat="1" applyFont="1" applyFill="1" applyBorder="1" applyAlignment="1">
      <alignment horizontal="left" vertical="center" wrapText="1"/>
    </xf>
    <xf numFmtId="49" fontId="11" fillId="0" borderId="0" xfId="1" applyNumberFormat="1" applyFont="1" applyBorder="1" applyAlignment="1" applyProtection="1">
      <alignment vertical="center"/>
    </xf>
    <xf numFmtId="0" fontId="20" fillId="0" borderId="0" xfId="2" applyFont="1" applyBorder="1" applyAlignment="1">
      <alignment vertical="center"/>
    </xf>
    <xf numFmtId="0" fontId="24" fillId="0" borderId="9" xfId="12" applyFont="1" applyBorder="1" applyAlignment="1" applyProtection="1">
      <alignment horizontal="center" vertical="center" wrapText="1"/>
      <protection locked="0"/>
    </xf>
    <xf numFmtId="2" fontId="30" fillId="0" borderId="9" xfId="12" applyNumberFormat="1" applyFont="1" applyBorder="1" applyAlignment="1" applyProtection="1">
      <alignment horizontal="center" vertical="center"/>
      <protection locked="0"/>
    </xf>
    <xf numFmtId="49" fontId="24" fillId="4" borderId="10" xfId="12" applyNumberFormat="1" applyFont="1" applyFill="1" applyBorder="1" applyAlignment="1">
      <alignment horizontal="center" vertical="center"/>
    </xf>
    <xf numFmtId="49" fontId="24" fillId="4" borderId="31" xfId="12" applyNumberFormat="1" applyFont="1" applyFill="1" applyBorder="1" applyAlignment="1">
      <alignment horizontal="center" vertical="center" wrapText="1"/>
    </xf>
    <xf numFmtId="49" fontId="24" fillId="4" borderId="9" xfId="12" applyNumberFormat="1" applyFont="1" applyFill="1" applyBorder="1" applyAlignment="1">
      <alignment horizontal="center" vertical="center"/>
    </xf>
    <xf numFmtId="1" fontId="24" fillId="4" borderId="31" xfId="12" applyNumberFormat="1" applyFont="1" applyFill="1" applyBorder="1" applyAlignment="1">
      <alignment horizontal="center" vertical="center" wrapText="1"/>
    </xf>
    <xf numFmtId="1" fontId="24" fillId="4" borderId="9" xfId="12" applyNumberFormat="1" applyFont="1" applyFill="1" applyBorder="1" applyAlignment="1">
      <alignment horizontal="center" vertical="center" wrapText="1"/>
    </xf>
    <xf numFmtId="49" fontId="24" fillId="4" borderId="31" xfId="12" applyNumberFormat="1" applyFont="1" applyFill="1" applyBorder="1" applyAlignment="1">
      <alignment horizontal="center" vertical="center"/>
    </xf>
    <xf numFmtId="2" fontId="31" fillId="5" borderId="17" xfId="12" applyNumberFormat="1" applyFont="1" applyFill="1" applyBorder="1" applyAlignment="1" applyProtection="1">
      <alignment horizontal="center" vertical="center"/>
      <protection locked="0"/>
    </xf>
    <xf numFmtId="49" fontId="24" fillId="7" borderId="53" xfId="12" applyNumberFormat="1" applyFont="1" applyFill="1" applyBorder="1" applyAlignment="1" applyProtection="1">
      <alignment horizontal="center" vertical="center" wrapText="1"/>
      <protection locked="0"/>
    </xf>
    <xf numFmtId="49" fontId="24" fillId="7" borderId="31" xfId="12" applyNumberFormat="1" applyFont="1" applyFill="1" applyBorder="1" applyAlignment="1" applyProtection="1">
      <alignment horizontal="center" vertical="center" wrapText="1"/>
      <protection locked="0"/>
    </xf>
    <xf numFmtId="49" fontId="24" fillId="7" borderId="9" xfId="12" applyNumberFormat="1" applyFont="1" applyFill="1" applyBorder="1" applyAlignment="1">
      <alignment horizontal="center" vertical="center"/>
    </xf>
    <xf numFmtId="49" fontId="24" fillId="7" borderId="10" xfId="12" applyNumberFormat="1" applyFont="1" applyFill="1" applyBorder="1" applyAlignment="1">
      <alignment horizontal="center" vertical="center"/>
    </xf>
    <xf numFmtId="49" fontId="24" fillId="7" borderId="3" xfId="12" applyNumberFormat="1" applyFont="1" applyFill="1" applyBorder="1" applyAlignment="1" applyProtection="1">
      <alignment horizontal="center" vertical="center" wrapText="1"/>
      <protection locked="0"/>
    </xf>
    <xf numFmtId="49" fontId="24" fillId="0" borderId="53" xfId="12" applyNumberFormat="1" applyFont="1" applyBorder="1" applyAlignment="1" applyProtection="1">
      <alignment horizontal="center" vertical="center"/>
      <protection locked="0"/>
    </xf>
    <xf numFmtId="0" fontId="24" fillId="0" borderId="0" xfId="12" applyFont="1" applyBorder="1" applyAlignment="1" applyProtection="1">
      <alignment horizontal="center" vertical="center" wrapText="1"/>
      <protection locked="0"/>
    </xf>
    <xf numFmtId="49" fontId="24" fillId="4" borderId="39" xfId="11" applyNumberFormat="1" applyFont="1" applyFill="1" applyBorder="1" applyAlignment="1" applyProtection="1">
      <alignment vertical="center"/>
      <protection hidden="1"/>
    </xf>
    <xf numFmtId="49" fontId="24" fillId="4" borderId="61" xfId="11" applyNumberFormat="1" applyFont="1" applyFill="1" applyBorder="1" applyAlignment="1" applyProtection="1">
      <alignment horizontal="center" vertical="center"/>
      <protection hidden="1"/>
    </xf>
    <xf numFmtId="0" fontId="27" fillId="4" borderId="3" xfId="7" applyFont="1" applyFill="1" applyBorder="1" applyAlignment="1" applyProtection="1">
      <alignment horizontal="center" vertical="center" wrapText="1"/>
      <protection locked="0"/>
    </xf>
    <xf numFmtId="0" fontId="19" fillId="0" borderId="32" xfId="3" applyFont="1" applyBorder="1" applyAlignment="1" applyProtection="1">
      <alignment horizontal="left" vertical="center" wrapText="1"/>
      <protection locked="0"/>
    </xf>
    <xf numFmtId="0" fontId="19" fillId="0" borderId="34" xfId="3" applyFont="1" applyBorder="1" applyAlignment="1" applyProtection="1">
      <alignment horizontal="left" vertical="center" wrapText="1"/>
      <protection locked="0"/>
    </xf>
    <xf numFmtId="0" fontId="13" fillId="0" borderId="0" xfId="3" applyFont="1" applyAlignment="1">
      <alignment horizontal="left" vertical="top" wrapText="1"/>
    </xf>
    <xf numFmtId="0" fontId="13" fillId="0" borderId="0" xfId="3" applyFont="1" applyAlignment="1">
      <alignment horizontal="left" vertical="top"/>
    </xf>
    <xf numFmtId="0" fontId="13" fillId="0" borderId="0" xfId="3" applyFont="1" applyAlignment="1">
      <alignment horizontal="center" vertical="top" wrapText="1"/>
    </xf>
    <xf numFmtId="165" fontId="13" fillId="0" borderId="0" xfId="3" applyNumberFormat="1" applyFont="1" applyAlignment="1">
      <alignment horizontal="left" vertical="top" wrapText="1"/>
    </xf>
    <xf numFmtId="0" fontId="22" fillId="3" borderId="33" xfId="3" applyFont="1" applyFill="1" applyBorder="1" applyAlignment="1">
      <alignment horizontal="left" vertical="center"/>
    </xf>
    <xf numFmtId="0" fontId="19" fillId="0" borderId="3" xfId="3" applyFont="1" applyBorder="1" applyAlignment="1" applyProtection="1">
      <alignment horizontal="left" vertical="center" wrapText="1"/>
      <protection locked="0"/>
    </xf>
    <xf numFmtId="0" fontId="19" fillId="0" borderId="3" xfId="3" applyFont="1" applyBorder="1" applyAlignment="1" applyProtection="1">
      <alignment horizontal="center" vertical="center" wrapText="1"/>
      <protection locked="0"/>
    </xf>
    <xf numFmtId="0" fontId="11" fillId="0" borderId="0" xfId="4" applyFont="1" applyAlignment="1">
      <alignment horizontal="center" vertical="center"/>
    </xf>
    <xf numFmtId="0" fontId="7" fillId="0" borderId="0" xfId="4" applyFont="1" applyAlignment="1">
      <alignment horizontal="left" wrapText="1"/>
    </xf>
    <xf numFmtId="0" fontId="7" fillId="0" borderId="0" xfId="4" applyAlignment="1">
      <alignment horizontal="left"/>
    </xf>
    <xf numFmtId="0" fontId="7" fillId="0" borderId="0" xfId="4" applyAlignment="1">
      <alignment horizontal="left" wrapText="1"/>
    </xf>
    <xf numFmtId="0" fontId="23" fillId="0" borderId="0" xfId="4" applyFont="1" applyAlignment="1">
      <alignment horizontal="left"/>
    </xf>
    <xf numFmtId="0" fontId="7" fillId="0" borderId="0" xfId="4" quotePrefix="1" applyAlignment="1">
      <alignment horizontal="left"/>
    </xf>
    <xf numFmtId="0" fontId="33" fillId="0" borderId="0" xfId="4" quotePrefix="1" applyFont="1" applyAlignment="1">
      <alignment horizontal="left" wrapText="1"/>
    </xf>
    <xf numFmtId="0" fontId="0" fillId="0" borderId="0" xfId="0" applyAlignment="1">
      <alignment horizontal="center"/>
    </xf>
    <xf numFmtId="49" fontId="11" fillId="0" borderId="0" xfId="1" applyNumberFormat="1" applyFont="1" applyBorder="1" applyAlignment="1" applyProtection="1">
      <alignment horizontal="center" vertical="center"/>
    </xf>
    <xf numFmtId="0" fontId="20" fillId="0" borderId="0" xfId="2" applyFont="1" applyBorder="1" applyAlignment="1">
      <alignment horizontal="center" vertical="center"/>
    </xf>
    <xf numFmtId="49" fontId="24" fillId="0" borderId="0" xfId="7" applyNumberFormat="1" applyFont="1" applyBorder="1" applyAlignment="1" applyProtection="1">
      <alignment horizontal="center" vertical="center" wrapText="1"/>
    </xf>
    <xf numFmtId="49" fontId="8" fillId="0" borderId="0" xfId="1" applyNumberFormat="1" applyFont="1" applyBorder="1" applyAlignment="1" applyProtection="1">
      <alignment horizontal="left" vertical="center"/>
    </xf>
    <xf numFmtId="49" fontId="24" fillId="0" borderId="0" xfId="1" applyNumberFormat="1" applyFont="1" applyBorder="1" applyAlignment="1" applyProtection="1">
      <alignment horizontal="left" vertical="center"/>
    </xf>
    <xf numFmtId="49" fontId="24" fillId="0" borderId="22" xfId="1" applyNumberFormat="1" applyFont="1" applyBorder="1" applyAlignment="1" applyProtection="1">
      <alignment horizontal="left" vertical="center" wrapText="1"/>
      <protection locked="0"/>
    </xf>
    <xf numFmtId="49" fontId="24" fillId="0" borderId="23" xfId="1" applyNumberFormat="1" applyFont="1" applyBorder="1" applyAlignment="1" applyProtection="1">
      <alignment horizontal="left" vertical="center" wrapText="1"/>
      <protection locked="0"/>
    </xf>
    <xf numFmtId="49" fontId="24" fillId="0" borderId="35" xfId="1" applyNumberFormat="1" applyFont="1" applyBorder="1" applyAlignment="1" applyProtection="1">
      <alignment horizontal="left" vertical="center" wrapText="1"/>
      <protection locked="0"/>
    </xf>
    <xf numFmtId="49" fontId="24" fillId="0" borderId="30" xfId="1" applyNumberFormat="1" applyFont="1" applyBorder="1" applyAlignment="1" applyProtection="1">
      <alignment horizontal="left" vertical="center" wrapText="1"/>
      <protection locked="0"/>
    </xf>
    <xf numFmtId="49" fontId="24" fillId="0" borderId="25" xfId="1" applyNumberFormat="1" applyFont="1" applyBorder="1" applyAlignment="1" applyProtection="1">
      <alignment horizontal="left" vertical="center" wrapText="1"/>
      <protection locked="0"/>
    </xf>
    <xf numFmtId="0" fontId="24" fillId="0" borderId="0" xfId="1" applyNumberFormat="1" applyFont="1" applyBorder="1" applyAlignment="1" applyProtection="1">
      <alignment horizontal="left" vertical="center"/>
      <protection locked="0"/>
    </xf>
    <xf numFmtId="49" fontId="24" fillId="0" borderId="0" xfId="1" applyNumberFormat="1" applyFont="1" applyBorder="1" applyAlignment="1" applyProtection="1">
      <alignment horizontal="left" vertical="center"/>
      <protection locked="0"/>
    </xf>
    <xf numFmtId="49" fontId="24" fillId="0" borderId="8" xfId="1" applyNumberFormat="1" applyFont="1" applyBorder="1" applyAlignment="1" applyProtection="1">
      <alignment horizontal="left" vertical="center"/>
      <protection locked="0"/>
    </xf>
    <xf numFmtId="49" fontId="24" fillId="0" borderId="7" xfId="1" applyNumberFormat="1" applyFont="1" applyBorder="1" applyAlignment="1" applyProtection="1">
      <alignment horizontal="left" vertical="center"/>
    </xf>
    <xf numFmtId="49" fontId="24" fillId="0" borderId="21" xfId="1" applyNumberFormat="1" applyFont="1" applyBorder="1" applyAlignment="1" applyProtection="1">
      <alignment horizontal="left" vertical="center"/>
      <protection locked="0"/>
    </xf>
    <xf numFmtId="49" fontId="24" fillId="0" borderId="19" xfId="1" applyNumberFormat="1" applyFont="1" applyBorder="1" applyAlignment="1" applyProtection="1">
      <alignment horizontal="left" vertical="center"/>
    </xf>
    <xf numFmtId="49" fontId="24" fillId="0" borderId="22" xfId="1" applyNumberFormat="1" applyFont="1" applyBorder="1" applyAlignment="1" applyProtection="1">
      <alignment horizontal="left" vertical="center"/>
    </xf>
    <xf numFmtId="49" fontId="24" fillId="0" borderId="23" xfId="1" applyNumberFormat="1" applyFont="1" applyBorder="1" applyAlignment="1" applyProtection="1">
      <alignment horizontal="left" vertical="center"/>
    </xf>
    <xf numFmtId="49" fontId="24" fillId="0" borderId="29" xfId="1" applyNumberFormat="1" applyFont="1" applyBorder="1" applyAlignment="1" applyProtection="1">
      <alignment horizontal="left" vertical="center"/>
    </xf>
    <xf numFmtId="49" fontId="24" fillId="0" borderId="1" xfId="1" applyNumberFormat="1" applyFont="1" applyBorder="1" applyAlignment="1" applyProtection="1">
      <alignment horizontal="left" vertical="center"/>
    </xf>
    <xf numFmtId="49" fontId="25" fillId="0" borderId="14" xfId="1" applyNumberFormat="1" applyFont="1" applyBorder="1" applyAlignment="1" applyProtection="1">
      <alignment horizontal="left" vertical="center"/>
    </xf>
    <xf numFmtId="49" fontId="25" fillId="0" borderId="15" xfId="1" applyNumberFormat="1" applyFont="1" applyBorder="1" applyAlignment="1" applyProtection="1">
      <alignment horizontal="left" vertical="center"/>
    </xf>
    <xf numFmtId="49" fontId="25" fillId="0" borderId="26" xfId="1" applyNumberFormat="1" applyFont="1" applyBorder="1" applyAlignment="1" applyProtection="1">
      <alignment horizontal="left" vertical="center"/>
    </xf>
    <xf numFmtId="49" fontId="25" fillId="0" borderId="27" xfId="1" applyNumberFormat="1" applyFont="1" applyBorder="1" applyAlignment="1" applyProtection="1">
      <alignment horizontal="left" vertical="center"/>
    </xf>
    <xf numFmtId="49" fontId="25" fillId="0" borderId="16" xfId="1" applyNumberFormat="1" applyFont="1" applyBorder="1" applyAlignment="1" applyProtection="1">
      <alignment horizontal="left" vertical="center"/>
    </xf>
    <xf numFmtId="49" fontId="24" fillId="0" borderId="19" xfId="1" applyNumberFormat="1" applyFont="1" applyBorder="1" applyAlignment="1" applyProtection="1">
      <alignment horizontal="left" vertical="center" wrapText="1"/>
      <protection locked="0"/>
    </xf>
    <xf numFmtId="49" fontId="24" fillId="0" borderId="0" xfId="1" applyNumberFormat="1" applyFont="1" applyBorder="1" applyAlignment="1" applyProtection="1">
      <alignment horizontal="left" vertical="center" wrapText="1"/>
      <protection locked="0"/>
    </xf>
    <xf numFmtId="49" fontId="24" fillId="0" borderId="8" xfId="1" applyNumberFormat="1" applyFont="1" applyBorder="1" applyAlignment="1" applyProtection="1">
      <alignment horizontal="left" vertical="center" wrapText="1"/>
      <protection locked="0"/>
    </xf>
    <xf numFmtId="49" fontId="24" fillId="0" borderId="7" xfId="1" applyNumberFormat="1" applyFont="1" applyBorder="1" applyAlignment="1" applyProtection="1">
      <alignment horizontal="left" vertical="center" wrapText="1"/>
      <protection locked="0"/>
    </xf>
    <xf numFmtId="49" fontId="24" fillId="0" borderId="21" xfId="1" applyNumberFormat="1" applyFont="1" applyBorder="1" applyAlignment="1" applyProtection="1">
      <alignment horizontal="left" vertical="center" wrapText="1"/>
      <protection locked="0"/>
    </xf>
    <xf numFmtId="14" fontId="24" fillId="0" borderId="2" xfId="1" applyNumberFormat="1" applyFont="1" applyBorder="1" applyAlignment="1" applyProtection="1">
      <alignment horizontal="left" vertical="center"/>
      <protection locked="0"/>
    </xf>
    <xf numFmtId="49" fontId="24" fillId="0" borderId="0" xfId="7" applyNumberFormat="1" applyFont="1" applyBorder="1" applyAlignment="1" applyProtection="1">
      <alignment horizontal="left" vertical="center" wrapText="1"/>
      <protection locked="0"/>
    </xf>
    <xf numFmtId="49" fontId="24" fillId="0" borderId="19" xfId="1" applyNumberFormat="1" applyFont="1" applyBorder="1" applyAlignment="1" applyProtection="1">
      <alignment horizontal="left" vertical="top" wrapText="1"/>
      <protection locked="0"/>
    </xf>
    <xf numFmtId="49" fontId="24" fillId="0" borderId="0" xfId="1" applyNumberFormat="1" applyFont="1" applyBorder="1" applyAlignment="1" applyProtection="1">
      <alignment horizontal="left" vertical="top" wrapText="1"/>
      <protection locked="0"/>
    </xf>
    <xf numFmtId="49" fontId="24" fillId="0" borderId="21" xfId="1" applyNumberFormat="1" applyFont="1" applyBorder="1" applyAlignment="1" applyProtection="1">
      <alignment horizontal="left" vertical="top" wrapText="1"/>
      <protection locked="0"/>
    </xf>
    <xf numFmtId="49" fontId="24" fillId="0" borderId="22" xfId="1" applyNumberFormat="1" applyFont="1" applyBorder="1" applyAlignment="1" applyProtection="1">
      <alignment horizontal="left" vertical="top" wrapText="1"/>
      <protection locked="0"/>
    </xf>
    <xf numFmtId="49" fontId="24" fillId="0" borderId="23" xfId="1" applyNumberFormat="1" applyFont="1" applyBorder="1" applyAlignment="1" applyProtection="1">
      <alignment horizontal="left" vertical="top" wrapText="1"/>
      <protection locked="0"/>
    </xf>
    <xf numFmtId="49" fontId="24" fillId="0" borderId="25" xfId="1" applyNumberFormat="1" applyFont="1" applyBorder="1" applyAlignment="1" applyProtection="1">
      <alignment horizontal="left" vertical="top" wrapText="1"/>
      <protection locked="0"/>
    </xf>
    <xf numFmtId="49" fontId="25" fillId="0" borderId="28" xfId="1" applyNumberFormat="1" applyFont="1" applyBorder="1" applyAlignment="1" applyProtection="1">
      <alignment horizontal="left" vertical="center"/>
    </xf>
    <xf numFmtId="49" fontId="25" fillId="0" borderId="5" xfId="1" applyNumberFormat="1" applyFont="1" applyBorder="1" applyAlignment="1" applyProtection="1">
      <alignment horizontal="left" vertical="center"/>
    </xf>
    <xf numFmtId="49" fontId="25" fillId="0" borderId="6" xfId="1" applyNumberFormat="1" applyFont="1" applyBorder="1" applyAlignment="1" applyProtection="1">
      <alignment horizontal="left" vertical="center"/>
    </xf>
    <xf numFmtId="0" fontId="20" fillId="0" borderId="7" xfId="2" applyFont="1" applyBorder="1" applyAlignment="1">
      <alignment horizontal="center" vertical="center"/>
    </xf>
    <xf numFmtId="0" fontId="20" fillId="0" borderId="8" xfId="2" applyFont="1" applyBorder="1" applyAlignment="1">
      <alignment horizontal="center" vertical="center"/>
    </xf>
    <xf numFmtId="0" fontId="20" fillId="0" borderId="9" xfId="2" applyFont="1" applyBorder="1" applyAlignment="1">
      <alignment horizontal="center" vertical="center"/>
    </xf>
    <xf numFmtId="0" fontId="20" fillId="0" borderId="2" xfId="2" applyFont="1" applyBorder="1" applyAlignment="1">
      <alignment horizontal="center" vertical="center"/>
    </xf>
    <xf numFmtId="0" fontId="20" fillId="0" borderId="10" xfId="2" applyFont="1" applyBorder="1" applyAlignment="1">
      <alignment horizontal="center" vertical="center"/>
    </xf>
    <xf numFmtId="49" fontId="24" fillId="0" borderId="19" xfId="1" applyNumberFormat="1" applyFont="1" applyBorder="1" applyAlignment="1" applyProtection="1">
      <alignment horizontal="center" vertical="center"/>
    </xf>
    <xf numFmtId="49" fontId="24" fillId="0" borderId="0" xfId="1" applyNumberFormat="1" applyFont="1" applyBorder="1" applyAlignment="1" applyProtection="1">
      <alignment horizontal="center" vertical="center"/>
    </xf>
    <xf numFmtId="49" fontId="24" fillId="0" borderId="22" xfId="1" applyNumberFormat="1" applyFont="1" applyBorder="1" applyAlignment="1" applyProtection="1">
      <alignment horizontal="center" vertical="center"/>
    </xf>
    <xf numFmtId="49" fontId="24" fillId="0" borderId="23" xfId="1" applyNumberFormat="1" applyFont="1" applyBorder="1" applyAlignment="1" applyProtection="1">
      <alignment horizontal="center" vertical="center"/>
    </xf>
    <xf numFmtId="49" fontId="24" fillId="0" borderId="21" xfId="1" applyNumberFormat="1" applyFont="1" applyBorder="1" applyAlignment="1" applyProtection="1">
      <alignment horizontal="center" vertical="center"/>
    </xf>
    <xf numFmtId="49" fontId="24" fillId="0" borderId="13" xfId="1" applyNumberFormat="1" applyFont="1" applyBorder="1" applyAlignment="1" applyProtection="1">
      <alignment horizontal="left" vertical="center"/>
    </xf>
    <xf numFmtId="49" fontId="24" fillId="0" borderId="24" xfId="1" applyNumberFormat="1" applyFont="1" applyBorder="1" applyAlignment="1" applyProtection="1">
      <alignment horizontal="left" vertical="center"/>
    </xf>
    <xf numFmtId="0" fontId="7" fillId="0" borderId="19" xfId="1" applyFont="1" applyBorder="1" applyAlignment="1">
      <alignment horizontal="center" vertical="center"/>
    </xf>
    <xf numFmtId="0" fontId="7" fillId="0" borderId="0" xfId="1" applyFont="1" applyBorder="1" applyAlignment="1">
      <alignment horizontal="center" vertical="center"/>
    </xf>
    <xf numFmtId="0" fontId="7" fillId="0" borderId="21" xfId="1" applyFont="1" applyBorder="1" applyAlignment="1">
      <alignment horizontal="center" vertical="center"/>
    </xf>
    <xf numFmtId="49" fontId="8" fillId="0" borderId="14" xfId="1" applyNumberFormat="1" applyFont="1" applyBorder="1" applyAlignment="1" applyProtection="1">
      <alignment horizontal="left" vertical="top"/>
    </xf>
    <xf numFmtId="49" fontId="8" fillId="0" borderId="15" xfId="1" applyNumberFormat="1" applyFont="1" applyBorder="1" applyAlignment="1" applyProtection="1">
      <alignment horizontal="left" vertical="top"/>
    </xf>
    <xf numFmtId="49" fontId="8" fillId="0" borderId="26" xfId="1" applyNumberFormat="1" applyFont="1" applyBorder="1" applyAlignment="1" applyProtection="1">
      <alignment horizontal="left" vertical="top"/>
    </xf>
    <xf numFmtId="49" fontId="8" fillId="0" borderId="17" xfId="1" applyNumberFormat="1" applyFont="1" applyBorder="1" applyAlignment="1" applyProtection="1">
      <alignment horizontal="left" vertical="top"/>
    </xf>
    <xf numFmtId="49" fontId="8" fillId="0" borderId="2" xfId="1" applyNumberFormat="1" applyFont="1" applyBorder="1" applyAlignment="1" applyProtection="1">
      <alignment horizontal="left" vertical="top"/>
    </xf>
    <xf numFmtId="49" fontId="8" fillId="0" borderId="10" xfId="1" applyNumberFormat="1" applyFont="1" applyBorder="1" applyAlignment="1" applyProtection="1">
      <alignment horizontal="left" vertical="top"/>
    </xf>
    <xf numFmtId="49" fontId="14" fillId="0" borderId="27" xfId="1" applyNumberFormat="1" applyFont="1" applyBorder="1" applyAlignment="1" applyProtection="1">
      <alignment horizontal="center" vertical="center"/>
    </xf>
    <xf numFmtId="49" fontId="14" fillId="0" borderId="15" xfId="1" applyNumberFormat="1" applyFont="1" applyBorder="1" applyAlignment="1" applyProtection="1">
      <alignment horizontal="center" vertical="center"/>
    </xf>
    <xf numFmtId="49" fontId="14" fillId="0" borderId="26" xfId="1" applyNumberFormat="1" applyFont="1" applyBorder="1" applyAlignment="1" applyProtection="1">
      <alignment horizontal="center" vertical="center"/>
    </xf>
    <xf numFmtId="49" fontId="14" fillId="0" borderId="9" xfId="1" applyNumberFormat="1" applyFont="1" applyBorder="1" applyAlignment="1" applyProtection="1">
      <alignment horizontal="center" vertical="center"/>
    </xf>
    <xf numFmtId="49" fontId="14" fillId="0" borderId="2" xfId="1" applyNumberFormat="1" applyFont="1" applyBorder="1" applyAlignment="1" applyProtection="1">
      <alignment horizontal="center" vertical="center"/>
    </xf>
    <xf numFmtId="49" fontId="14" fillId="0" borderId="10" xfId="1" applyNumberFormat="1" applyFont="1" applyBorder="1" applyAlignment="1" applyProtection="1">
      <alignment horizontal="center" vertical="center"/>
    </xf>
    <xf numFmtId="49" fontId="25" fillId="0" borderId="27" xfId="1" applyNumberFormat="1" applyFont="1" applyBorder="1" applyAlignment="1" applyProtection="1">
      <alignment horizontal="center" vertical="center"/>
    </xf>
    <xf numFmtId="49" fontId="25" fillId="0" borderId="15" xfId="1" applyNumberFormat="1" applyFont="1" applyBorder="1" applyAlignment="1" applyProtection="1">
      <alignment horizontal="center" vertical="center"/>
    </xf>
    <xf numFmtId="49" fontId="25" fillId="0" borderId="16" xfId="1" applyNumberFormat="1" applyFont="1" applyBorder="1" applyAlignment="1" applyProtection="1">
      <alignment horizontal="center" vertical="center"/>
    </xf>
    <xf numFmtId="0" fontId="20" fillId="0" borderId="11" xfId="2" applyFont="1" applyBorder="1" applyAlignment="1">
      <alignment horizontal="center" vertical="center"/>
    </xf>
    <xf numFmtId="0" fontId="20" fillId="0" borderId="1" xfId="2" applyFont="1" applyBorder="1" applyAlignment="1">
      <alignment horizontal="center" vertical="center"/>
    </xf>
    <xf numFmtId="0" fontId="20" fillId="0" borderId="12" xfId="2" applyFont="1" applyBorder="1" applyAlignment="1">
      <alignment horizontal="center" vertical="center"/>
    </xf>
    <xf numFmtId="49" fontId="24" fillId="0" borderId="2" xfId="1" applyNumberFormat="1" applyFont="1" applyBorder="1" applyAlignment="1" applyProtection="1">
      <alignment horizontal="left" vertical="center" wrapText="1"/>
      <protection locked="0"/>
    </xf>
    <xf numFmtId="49" fontId="24" fillId="0" borderId="18" xfId="1" applyNumberFormat="1" applyFont="1" applyBorder="1" applyAlignment="1" applyProtection="1">
      <alignment horizontal="left" vertical="center" wrapText="1"/>
      <protection locked="0"/>
    </xf>
    <xf numFmtId="49" fontId="24" fillId="0" borderId="46" xfId="1" applyNumberFormat="1" applyFont="1" applyBorder="1" applyAlignment="1" applyProtection="1">
      <alignment horizontal="left" vertical="center"/>
    </xf>
    <xf numFmtId="49" fontId="24" fillId="0" borderId="14" xfId="1" applyNumberFormat="1" applyFont="1" applyBorder="1" applyAlignment="1" applyProtection="1">
      <alignment horizontal="left" vertical="center"/>
    </xf>
    <xf numFmtId="49" fontId="24" fillId="0" borderId="15" xfId="1" applyNumberFormat="1" applyFont="1" applyBorder="1" applyAlignment="1" applyProtection="1">
      <alignment horizontal="left" vertical="center"/>
    </xf>
    <xf numFmtId="49" fontId="24" fillId="0" borderId="15" xfId="1" applyNumberFormat="1" applyFont="1" applyBorder="1" applyAlignment="1" applyProtection="1">
      <alignment horizontal="left" vertical="center"/>
      <protection locked="0"/>
    </xf>
    <xf numFmtId="49" fontId="24" fillId="0" borderId="16" xfId="1" applyNumberFormat="1" applyFont="1" applyBorder="1" applyAlignment="1" applyProtection="1">
      <alignment horizontal="left" vertical="center"/>
      <protection locked="0"/>
    </xf>
    <xf numFmtId="49" fontId="24" fillId="0" borderId="16" xfId="1" applyNumberFormat="1" applyFont="1" applyBorder="1" applyAlignment="1" applyProtection="1">
      <alignment horizontal="left" vertical="center"/>
    </xf>
    <xf numFmtId="0" fontId="24" fillId="0" borderId="0" xfId="1" applyNumberFormat="1" applyFont="1" applyBorder="1" applyAlignment="1" applyProtection="1">
      <alignment horizontal="left" vertical="top" wrapText="1"/>
      <protection locked="0"/>
    </xf>
    <xf numFmtId="0" fontId="24" fillId="0" borderId="21" xfId="1" applyNumberFormat="1" applyFont="1" applyBorder="1" applyAlignment="1" applyProtection="1">
      <alignment horizontal="left" vertical="top" wrapText="1"/>
      <protection locked="0"/>
    </xf>
    <xf numFmtId="0" fontId="24" fillId="0" borderId="23" xfId="1" applyNumberFormat="1" applyFont="1" applyBorder="1" applyAlignment="1" applyProtection="1">
      <alignment horizontal="left" vertical="top" wrapText="1"/>
      <protection locked="0"/>
    </xf>
    <xf numFmtId="0" fontId="24" fillId="0" borderId="25" xfId="1" applyNumberFormat="1" applyFont="1" applyBorder="1" applyAlignment="1" applyProtection="1">
      <alignment horizontal="left" vertical="top" wrapText="1"/>
      <protection locked="0"/>
    </xf>
    <xf numFmtId="0" fontId="24" fillId="0" borderId="2" xfId="1" applyNumberFormat="1" applyFont="1" applyBorder="1" applyAlignment="1" applyProtection="1">
      <alignment horizontal="left" vertical="center" wrapText="1"/>
      <protection locked="0"/>
    </xf>
    <xf numFmtId="0" fontId="24" fillId="0" borderId="10" xfId="1" applyNumberFormat="1" applyFont="1" applyBorder="1" applyAlignment="1" applyProtection="1">
      <alignment horizontal="left" vertical="center" wrapText="1"/>
      <protection locked="0"/>
    </xf>
    <xf numFmtId="49" fontId="24" fillId="0" borderId="8" xfId="1" applyNumberFormat="1" applyFont="1" applyBorder="1" applyAlignment="1" applyProtection="1">
      <alignment horizontal="center" vertical="center"/>
    </xf>
    <xf numFmtId="49" fontId="8" fillId="0" borderId="14" xfId="1" applyNumberFormat="1" applyFont="1" applyBorder="1" applyAlignment="1" applyProtection="1">
      <alignment horizontal="left" vertical="center"/>
    </xf>
    <xf numFmtId="49" fontId="8" fillId="0" borderId="15" xfId="1" applyNumberFormat="1" applyFont="1" applyBorder="1" applyAlignment="1" applyProtection="1">
      <alignment horizontal="left" vertical="center"/>
    </xf>
    <xf numFmtId="49" fontId="8" fillId="0" borderId="16" xfId="1" applyNumberFormat="1" applyFont="1" applyBorder="1" applyAlignment="1" applyProtection="1">
      <alignment horizontal="left" vertical="center"/>
    </xf>
    <xf numFmtId="49" fontId="24" fillId="0" borderId="17" xfId="1" applyNumberFormat="1" applyFont="1" applyBorder="1" applyAlignment="1" applyProtection="1">
      <alignment horizontal="left" vertical="center"/>
    </xf>
    <xf numFmtId="49" fontId="24" fillId="0" borderId="2" xfId="1" applyNumberFormat="1" applyFont="1" applyBorder="1" applyAlignment="1" applyProtection="1">
      <alignment horizontal="left" vertical="center"/>
    </xf>
    <xf numFmtId="49" fontId="24" fillId="0" borderId="18" xfId="1" applyNumberFormat="1" applyFont="1" applyBorder="1" applyAlignment="1" applyProtection="1">
      <alignment horizontal="left" vertical="center"/>
    </xf>
    <xf numFmtId="49" fontId="24" fillId="0" borderId="1" xfId="1" applyNumberFormat="1" applyFont="1" applyBorder="1" applyAlignment="1" applyProtection="1">
      <alignment horizontal="left" vertical="center"/>
      <protection locked="0"/>
    </xf>
    <xf numFmtId="49" fontId="24" fillId="0" borderId="12" xfId="1" applyNumberFormat="1" applyFont="1" applyBorder="1" applyAlignment="1" applyProtection="1">
      <alignment horizontal="left" vertical="center"/>
      <protection locked="0"/>
    </xf>
    <xf numFmtId="49" fontId="24" fillId="0" borderId="11" xfId="1" applyNumberFormat="1" applyFont="1" applyBorder="1" applyAlignment="1" applyProtection="1">
      <alignment horizontal="left" vertical="center"/>
    </xf>
    <xf numFmtId="49" fontId="24" fillId="0" borderId="20" xfId="1" applyNumberFormat="1" applyFont="1" applyBorder="1" applyAlignment="1" applyProtection="1">
      <alignment horizontal="left" vertical="center"/>
    </xf>
    <xf numFmtId="49" fontId="24" fillId="0" borderId="7" xfId="1" applyNumberFormat="1" applyFont="1" applyBorder="1" applyAlignment="1" applyProtection="1">
      <alignment horizontal="left" vertical="center"/>
      <protection locked="0"/>
    </xf>
    <xf numFmtId="49" fontId="24" fillId="0" borderId="30" xfId="1" applyNumberFormat="1" applyFont="1" applyBorder="1" applyAlignment="1" applyProtection="1">
      <alignment horizontal="left" vertical="center"/>
      <protection locked="0"/>
    </xf>
    <xf numFmtId="49" fontId="24" fillId="0" borderId="23" xfId="1" applyNumberFormat="1" applyFont="1" applyBorder="1" applyAlignment="1" applyProtection="1">
      <alignment horizontal="left" vertical="center"/>
      <protection locked="0"/>
    </xf>
    <xf numFmtId="49" fontId="24" fillId="0" borderId="25" xfId="1" applyNumberFormat="1" applyFont="1" applyBorder="1" applyAlignment="1" applyProtection="1">
      <alignment horizontal="left" vertical="center"/>
      <protection locked="0"/>
    </xf>
    <xf numFmtId="0" fontId="24" fillId="0" borderId="23" xfId="1" applyNumberFormat="1" applyFont="1" applyBorder="1" applyAlignment="1" applyProtection="1">
      <alignment horizontal="left" vertical="center"/>
      <protection locked="0"/>
    </xf>
    <xf numFmtId="49" fontId="24" fillId="0" borderId="35" xfId="1" applyNumberFormat="1" applyFont="1" applyBorder="1" applyAlignment="1" applyProtection="1">
      <alignment horizontal="left" vertical="center"/>
      <protection locked="0"/>
    </xf>
    <xf numFmtId="49" fontId="24" fillId="0" borderId="2" xfId="1" applyNumberFormat="1" applyFont="1" applyBorder="1" applyAlignment="1" applyProtection="1">
      <alignment horizontal="left" vertical="center"/>
      <protection locked="0"/>
    </xf>
    <xf numFmtId="49" fontId="24" fillId="0" borderId="10" xfId="1" applyNumberFormat="1" applyFont="1" applyBorder="1" applyAlignment="1" applyProtection="1">
      <alignment horizontal="left" vertical="center"/>
      <protection locked="0"/>
    </xf>
    <xf numFmtId="49" fontId="24" fillId="0" borderId="9" xfId="1" applyNumberFormat="1" applyFont="1" applyBorder="1" applyAlignment="1" applyProtection="1">
      <alignment horizontal="center" vertical="center"/>
    </xf>
    <xf numFmtId="49" fontId="24" fillId="0" borderId="2" xfId="1" applyNumberFormat="1" applyFont="1" applyBorder="1" applyAlignment="1" applyProtection="1">
      <alignment horizontal="center" vertical="center"/>
    </xf>
    <xf numFmtId="49" fontId="24" fillId="0" borderId="18" xfId="1" applyNumberFormat="1" applyFont="1" applyBorder="1" applyAlignment="1" applyProtection="1">
      <alignment horizontal="center" vertical="center"/>
    </xf>
    <xf numFmtId="167" fontId="24" fillId="0" borderId="0" xfId="1" applyNumberFormat="1" applyFont="1" applyBorder="1" applyAlignment="1" applyProtection="1">
      <alignment horizontal="left" vertical="center"/>
      <protection locked="0"/>
    </xf>
    <xf numFmtId="167" fontId="24" fillId="0" borderId="21" xfId="1" applyNumberFormat="1" applyFont="1" applyBorder="1" applyAlignment="1" applyProtection="1">
      <alignment horizontal="left" vertical="center"/>
      <protection locked="0"/>
    </xf>
    <xf numFmtId="49" fontId="25" fillId="0" borderId="5" xfId="1" applyNumberFormat="1" applyFont="1" applyBorder="1" applyAlignment="1" applyProtection="1">
      <alignment horizontal="center" vertical="center"/>
      <protection locked="0"/>
    </xf>
    <xf numFmtId="49" fontId="25" fillId="0" borderId="5" xfId="1" applyNumberFormat="1" applyFont="1" applyBorder="1" applyAlignment="1" applyProtection="1">
      <alignment horizontal="left" vertical="center"/>
      <protection locked="0"/>
    </xf>
    <xf numFmtId="49" fontId="24" fillId="0" borderId="21" xfId="1" applyNumberFormat="1" applyFont="1" applyBorder="1" applyAlignment="1" applyProtection="1">
      <alignment horizontal="left" vertical="center"/>
    </xf>
    <xf numFmtId="0" fontId="7" fillId="0" borderId="19" xfId="1" applyFont="1" applyBorder="1" applyAlignment="1">
      <alignment vertical="center"/>
    </xf>
    <xf numFmtId="0" fontId="7" fillId="0" borderId="0" xfId="1" applyFont="1" applyBorder="1" applyAlignment="1">
      <alignment vertical="center"/>
    </xf>
    <xf numFmtId="0" fontId="7" fillId="0" borderId="21" xfId="1" applyFont="1" applyBorder="1" applyAlignment="1">
      <alignment vertical="center"/>
    </xf>
    <xf numFmtId="0" fontId="24" fillId="0" borderId="1" xfId="1" applyNumberFormat="1" applyFont="1" applyBorder="1" applyAlignment="1" applyProtection="1">
      <alignment horizontal="left" vertical="center"/>
      <protection locked="0"/>
    </xf>
    <xf numFmtId="49" fontId="24" fillId="0" borderId="20" xfId="1" applyNumberFormat="1" applyFont="1" applyBorder="1" applyAlignment="1" applyProtection="1">
      <alignment horizontal="left" vertical="center"/>
      <protection locked="0"/>
    </xf>
    <xf numFmtId="49" fontId="25" fillId="0" borderId="50" xfId="1" applyNumberFormat="1" applyFont="1" applyBorder="1" applyAlignment="1" applyProtection="1">
      <alignment horizontal="left" vertical="center"/>
    </xf>
    <xf numFmtId="49" fontId="25" fillId="0" borderId="51" xfId="1" applyNumberFormat="1" applyFont="1" applyBorder="1" applyAlignment="1" applyProtection="1">
      <alignment horizontal="left" vertical="center"/>
    </xf>
    <xf numFmtId="0" fontId="25" fillId="0" borderId="51" xfId="1" applyNumberFormat="1" applyFont="1" applyBorder="1" applyAlignment="1" applyProtection="1">
      <alignment horizontal="left" vertical="center"/>
      <protection locked="0"/>
    </xf>
    <xf numFmtId="49" fontId="25" fillId="0" borderId="17" xfId="1" applyNumberFormat="1" applyFont="1" applyBorder="1" applyAlignment="1" applyProtection="1">
      <alignment horizontal="left" vertical="center"/>
    </xf>
    <xf numFmtId="49" fontId="25" fillId="0" borderId="2" xfId="1" applyNumberFormat="1" applyFont="1" applyBorder="1" applyAlignment="1" applyProtection="1">
      <alignment horizontal="left" vertical="center"/>
    </xf>
    <xf numFmtId="0" fontId="26" fillId="0" borderId="0" xfId="2" applyFont="1" applyBorder="1" applyAlignment="1" applyProtection="1">
      <alignment horizontal="left" vertical="center"/>
      <protection locked="0"/>
    </xf>
    <xf numFmtId="49" fontId="25" fillId="0" borderId="6" xfId="1" applyNumberFormat="1" applyFont="1" applyBorder="1" applyAlignment="1" applyProtection="1">
      <alignment horizontal="center" vertical="center"/>
      <protection locked="0"/>
    </xf>
    <xf numFmtId="49" fontId="25" fillId="0" borderId="5" xfId="1" applyNumberFormat="1" applyFont="1" applyBorder="1" applyAlignment="1" applyProtection="1">
      <alignment horizontal="center" vertical="center"/>
    </xf>
    <xf numFmtId="49" fontId="25" fillId="0" borderId="45" xfId="1" applyNumberFormat="1" applyFont="1" applyBorder="1" applyAlignment="1" applyProtection="1">
      <alignment horizontal="center" vertical="center"/>
      <protection locked="0"/>
    </xf>
    <xf numFmtId="49" fontId="25" fillId="0" borderId="51" xfId="1" applyNumberFormat="1" applyFont="1" applyBorder="1" applyAlignment="1" applyProtection="1">
      <alignment horizontal="left" vertical="center"/>
      <protection locked="0"/>
    </xf>
    <xf numFmtId="49" fontId="25" fillId="0" borderId="44" xfId="1" applyNumberFormat="1" applyFont="1" applyBorder="1" applyAlignment="1" applyProtection="1">
      <alignment horizontal="left" vertical="center"/>
      <protection locked="0"/>
    </xf>
    <xf numFmtId="49" fontId="25" fillId="0" borderId="57" xfId="1" applyNumberFormat="1" applyFont="1" applyBorder="1" applyAlignment="1" applyProtection="1">
      <alignment horizontal="center" vertical="center"/>
    </xf>
    <xf numFmtId="49" fontId="25" fillId="0" borderId="51" xfId="1" applyNumberFormat="1" applyFont="1" applyBorder="1" applyAlignment="1" applyProtection="1">
      <alignment horizontal="center" vertical="center"/>
    </xf>
    <xf numFmtId="0" fontId="25" fillId="0" borderId="5" xfId="1" applyNumberFormat="1" applyFont="1" applyBorder="1" applyAlignment="1" applyProtection="1">
      <alignment horizontal="left" vertical="center"/>
      <protection locked="0"/>
    </xf>
    <xf numFmtId="49" fontId="25" fillId="0" borderId="4" xfId="1" applyNumberFormat="1" applyFont="1" applyBorder="1" applyAlignment="1" applyProtection="1">
      <alignment horizontal="left" vertical="center"/>
    </xf>
    <xf numFmtId="49" fontId="25" fillId="0" borderId="0" xfId="1" applyNumberFormat="1" applyFont="1" applyBorder="1" applyAlignment="1" applyProtection="1">
      <alignment horizontal="left" vertical="center"/>
    </xf>
    <xf numFmtId="49" fontId="12" fillId="0" borderId="0" xfId="1" applyNumberFormat="1" applyFont="1" applyBorder="1" applyAlignment="1" applyProtection="1">
      <alignment horizontal="left" vertical="center"/>
      <protection locked="0"/>
    </xf>
    <xf numFmtId="49" fontId="13" fillId="0" borderId="0" xfId="1" applyNumberFormat="1" applyFont="1" applyBorder="1" applyAlignment="1" applyProtection="1">
      <alignment horizontal="left" vertical="center"/>
      <protection locked="0"/>
    </xf>
    <xf numFmtId="49" fontId="8" fillId="0" borderId="0" xfId="1" applyNumberFormat="1" applyFont="1" applyBorder="1" applyAlignment="1" applyProtection="1">
      <alignment horizontal="center" vertical="center"/>
    </xf>
    <xf numFmtId="49" fontId="8" fillId="0" borderId="50" xfId="1" applyNumberFormat="1" applyFont="1" applyBorder="1" applyAlignment="1" applyProtection="1">
      <alignment horizontal="center" vertical="center"/>
    </xf>
    <xf numFmtId="49" fontId="8" fillId="0" borderId="51" xfId="1" applyNumberFormat="1" applyFont="1" applyBorder="1" applyAlignment="1" applyProtection="1">
      <alignment horizontal="center" vertical="center"/>
    </xf>
    <xf numFmtId="49" fontId="8" fillId="0" borderId="44" xfId="1" applyNumberFormat="1" applyFont="1" applyBorder="1" applyAlignment="1" applyProtection="1">
      <alignment horizontal="center" vertical="center"/>
    </xf>
    <xf numFmtId="49" fontId="12" fillId="0" borderId="0" xfId="7" applyNumberFormat="1" applyFont="1" applyBorder="1" applyAlignment="1" applyProtection="1">
      <alignment horizontal="center" vertical="center" wrapText="1"/>
    </xf>
    <xf numFmtId="49" fontId="13" fillId="0" borderId="0" xfId="2" applyNumberFormat="1" applyFont="1" applyAlignment="1" applyProtection="1">
      <alignment horizontal="center" vertical="center"/>
      <protection hidden="1"/>
    </xf>
    <xf numFmtId="49" fontId="11" fillId="0" borderId="0" xfId="2" applyNumberFormat="1" applyFont="1" applyAlignment="1" applyProtection="1">
      <alignment horizontal="center" vertical="center"/>
      <protection hidden="1"/>
    </xf>
    <xf numFmtId="0" fontId="25" fillId="0" borderId="40" xfId="12" applyFont="1" applyBorder="1" applyAlignment="1" applyProtection="1">
      <alignment horizontal="left" vertical="center"/>
      <protection hidden="1"/>
    </xf>
    <xf numFmtId="0" fontId="25" fillId="0" borderId="41" xfId="12" applyFont="1" applyBorder="1" applyAlignment="1" applyProtection="1">
      <alignment horizontal="left" vertical="center"/>
      <protection hidden="1"/>
    </xf>
    <xf numFmtId="49" fontId="24" fillId="0" borderId="17" xfId="12" applyNumberFormat="1" applyFont="1" applyBorder="1" applyAlignment="1" applyProtection="1">
      <alignment horizontal="center" vertical="center"/>
      <protection hidden="1"/>
    </xf>
    <xf numFmtId="49" fontId="24" fillId="0" borderId="2" xfId="12" applyNumberFormat="1" applyFont="1" applyBorder="1" applyAlignment="1" applyProtection="1">
      <alignment horizontal="center" vertical="center"/>
      <protection hidden="1"/>
    </xf>
    <xf numFmtId="49" fontId="24" fillId="0" borderId="18" xfId="12" applyNumberFormat="1" applyFont="1" applyBorder="1" applyAlignment="1" applyProtection="1">
      <alignment horizontal="center" vertical="center"/>
      <protection hidden="1"/>
    </xf>
    <xf numFmtId="49" fontId="25" fillId="4" borderId="36" xfId="12" applyNumberFormat="1" applyFont="1" applyFill="1" applyBorder="1" applyAlignment="1" applyProtection="1">
      <alignment horizontal="center" vertical="center"/>
      <protection hidden="1"/>
    </xf>
    <xf numFmtId="49" fontId="25" fillId="4" borderId="37" xfId="12" applyNumberFormat="1" applyFont="1" applyFill="1" applyBorder="1" applyAlignment="1" applyProtection="1">
      <alignment horizontal="center" vertical="center"/>
      <protection hidden="1"/>
    </xf>
    <xf numFmtId="49" fontId="25" fillId="4" borderId="38" xfId="12" applyNumberFormat="1" applyFont="1" applyFill="1" applyBorder="1" applyAlignment="1" applyProtection="1">
      <alignment horizontal="center" vertical="center"/>
      <protection hidden="1"/>
    </xf>
    <xf numFmtId="0" fontId="25" fillId="6" borderId="36" xfId="12" applyFont="1" applyFill="1" applyBorder="1" applyAlignment="1" applyProtection="1">
      <alignment horizontal="center" vertical="center"/>
      <protection hidden="1"/>
    </xf>
    <xf numFmtId="0" fontId="25" fillId="6" borderId="37" xfId="12" applyFont="1" applyFill="1" applyBorder="1" applyAlignment="1" applyProtection="1">
      <alignment horizontal="center" vertical="center"/>
      <protection hidden="1"/>
    </xf>
    <xf numFmtId="0" fontId="25" fillId="6" borderId="38" xfId="12" applyFont="1" applyFill="1" applyBorder="1" applyAlignment="1" applyProtection="1">
      <alignment horizontal="center" vertical="center"/>
      <protection hidden="1"/>
    </xf>
    <xf numFmtId="49" fontId="24" fillId="0" borderId="0" xfId="12" applyNumberFormat="1" applyFont="1" applyAlignment="1" applyProtection="1">
      <alignment horizontal="center" vertical="center"/>
      <protection hidden="1"/>
    </xf>
    <xf numFmtId="49" fontId="25" fillId="4" borderId="39" xfId="12" applyNumberFormat="1" applyFont="1" applyFill="1" applyBorder="1" applyAlignment="1">
      <alignment horizontal="center" vertical="center"/>
    </xf>
    <xf numFmtId="49" fontId="25" fillId="4" borderId="42" xfId="12" applyNumberFormat="1" applyFont="1" applyFill="1" applyBorder="1" applyAlignment="1">
      <alignment horizontal="center" vertical="center"/>
    </xf>
    <xf numFmtId="49" fontId="25" fillId="4" borderId="15" xfId="12" applyNumberFormat="1" applyFont="1" applyFill="1" applyBorder="1" applyAlignment="1">
      <alignment horizontal="center" vertical="center"/>
    </xf>
    <xf numFmtId="49" fontId="25" fillId="4" borderId="0" xfId="12" applyNumberFormat="1" applyFont="1" applyFill="1" applyBorder="1" applyAlignment="1">
      <alignment horizontal="center" vertical="center"/>
    </xf>
    <xf numFmtId="49" fontId="25" fillId="4" borderId="2" xfId="12" applyNumberFormat="1" applyFont="1" applyFill="1" applyBorder="1" applyAlignment="1">
      <alignment horizontal="center" vertical="center"/>
    </xf>
    <xf numFmtId="49" fontId="25" fillId="4" borderId="40" xfId="12" applyNumberFormat="1" applyFont="1" applyFill="1" applyBorder="1" applyAlignment="1">
      <alignment horizontal="center" vertical="center"/>
    </xf>
    <xf numFmtId="49" fontId="25" fillId="4" borderId="57" xfId="12" applyNumberFormat="1" applyFont="1" applyFill="1" applyBorder="1" applyAlignment="1">
      <alignment horizontal="center" vertical="center"/>
    </xf>
    <xf numFmtId="49" fontId="25" fillId="4" borderId="3" xfId="12" applyNumberFormat="1" applyFont="1" applyFill="1" applyBorder="1" applyAlignment="1">
      <alignment horizontal="center" vertical="center"/>
    </xf>
    <xf numFmtId="49" fontId="25" fillId="4" borderId="4" xfId="12" applyNumberFormat="1" applyFont="1" applyFill="1" applyBorder="1" applyAlignment="1">
      <alignment horizontal="center" vertical="center"/>
    </xf>
    <xf numFmtId="49" fontId="25" fillId="4" borderId="41" xfId="12" applyNumberFormat="1" applyFont="1" applyFill="1" applyBorder="1" applyAlignment="1">
      <alignment horizontal="center" vertical="center"/>
    </xf>
    <xf numFmtId="49" fontId="25" fillId="4" borderId="43" xfId="12" applyNumberFormat="1" applyFont="1" applyFill="1" applyBorder="1" applyAlignment="1">
      <alignment horizontal="center" vertical="center"/>
    </xf>
    <xf numFmtId="49" fontId="25" fillId="7" borderId="39" xfId="12" applyNumberFormat="1" applyFont="1" applyFill="1" applyBorder="1" applyAlignment="1">
      <alignment horizontal="center" vertical="center"/>
    </xf>
    <xf numFmtId="49" fontId="25" fillId="7" borderId="40" xfId="12" applyNumberFormat="1" applyFont="1" applyFill="1" applyBorder="1" applyAlignment="1">
      <alignment horizontal="center" vertical="center"/>
    </xf>
    <xf numFmtId="49" fontId="25" fillId="7" borderId="42" xfId="12" applyNumberFormat="1" applyFont="1" applyFill="1" applyBorder="1" applyAlignment="1">
      <alignment horizontal="center" vertical="center"/>
    </xf>
    <xf numFmtId="49" fontId="25" fillId="7" borderId="3" xfId="12" applyNumberFormat="1" applyFont="1" applyFill="1" applyBorder="1" applyAlignment="1">
      <alignment horizontal="center" vertical="center"/>
    </xf>
    <xf numFmtId="49" fontId="25" fillId="7" borderId="58" xfId="12" applyNumberFormat="1" applyFont="1" applyFill="1" applyBorder="1" applyAlignment="1">
      <alignment horizontal="center" vertical="center"/>
    </xf>
    <xf numFmtId="49" fontId="25" fillId="7" borderId="57" xfId="12" applyNumberFormat="1" applyFont="1" applyFill="1" applyBorder="1" applyAlignment="1">
      <alignment horizontal="center" vertical="center"/>
    </xf>
    <xf numFmtId="49" fontId="25" fillId="7" borderId="6" xfId="12" applyNumberFormat="1" applyFont="1" applyFill="1" applyBorder="1" applyAlignment="1">
      <alignment horizontal="center" vertical="center"/>
    </xf>
    <xf numFmtId="49" fontId="25" fillId="7" borderId="4" xfId="12" applyNumberFormat="1" applyFont="1" applyFill="1" applyBorder="1" applyAlignment="1">
      <alignment horizontal="center" vertical="center"/>
    </xf>
    <xf numFmtId="0" fontId="25" fillId="0" borderId="49" xfId="12" applyFont="1" applyBorder="1" applyAlignment="1" applyProtection="1">
      <alignment horizontal="left" vertical="center"/>
      <protection hidden="1"/>
    </xf>
    <xf numFmtId="0" fontId="25" fillId="0" borderId="11" xfId="12" applyFont="1" applyBorder="1" applyAlignment="1" applyProtection="1">
      <alignment horizontal="left" vertical="center"/>
      <protection hidden="1"/>
    </xf>
    <xf numFmtId="0" fontId="24" fillId="0" borderId="11" xfId="12" applyFont="1" applyBorder="1" applyAlignment="1" applyProtection="1">
      <alignment horizontal="left" vertical="center"/>
      <protection hidden="1"/>
    </xf>
    <xf numFmtId="0" fontId="24" fillId="0" borderId="1" xfId="12" applyFont="1" applyBorder="1" applyAlignment="1" applyProtection="1">
      <alignment horizontal="left" vertical="center"/>
      <protection hidden="1"/>
    </xf>
    <xf numFmtId="0" fontId="24" fillId="0" borderId="20" xfId="12" applyFont="1" applyBorder="1" applyAlignment="1" applyProtection="1">
      <alignment horizontal="left" vertical="center"/>
      <protection hidden="1"/>
    </xf>
    <xf numFmtId="49" fontId="24" fillId="0" borderId="19" xfId="12" applyNumberFormat="1" applyFont="1" applyBorder="1" applyAlignment="1" applyProtection="1">
      <alignment horizontal="left" vertical="center"/>
      <protection hidden="1"/>
    </xf>
    <xf numFmtId="49" fontId="24" fillId="0" borderId="0" xfId="12" applyNumberFormat="1" applyFont="1" applyBorder="1" applyAlignment="1" applyProtection="1">
      <alignment horizontal="left" vertical="center"/>
      <protection hidden="1"/>
    </xf>
    <xf numFmtId="0" fontId="24" fillId="0" borderId="7" xfId="12" applyFont="1" applyBorder="1" applyAlignment="1" applyProtection="1">
      <alignment horizontal="left" vertical="center"/>
      <protection hidden="1"/>
    </xf>
    <xf numFmtId="0" fontId="24" fillId="0" borderId="0" xfId="12" applyFont="1" applyBorder="1" applyAlignment="1" applyProtection="1">
      <alignment horizontal="left" vertical="center"/>
      <protection hidden="1"/>
    </xf>
    <xf numFmtId="0" fontId="24" fillId="0" borderId="21" xfId="12" applyFont="1" applyBorder="1" applyAlignment="1" applyProtection="1">
      <alignment horizontal="left" vertical="center"/>
      <protection hidden="1"/>
    </xf>
    <xf numFmtId="0" fontId="24" fillId="0" borderId="30" xfId="12" applyFont="1" applyBorder="1" applyAlignment="1" applyProtection="1">
      <alignment horizontal="left" vertical="center"/>
      <protection hidden="1"/>
    </xf>
    <xf numFmtId="0" fontId="24" fillId="0" borderId="23" xfId="12" applyFont="1" applyBorder="1" applyAlignment="1" applyProtection="1">
      <alignment horizontal="left" vertical="center"/>
      <protection hidden="1"/>
    </xf>
    <xf numFmtId="0" fontId="24" fillId="0" borderId="25" xfId="12" applyFont="1" applyBorder="1" applyAlignment="1" applyProtection="1">
      <alignment horizontal="left" vertical="center"/>
      <protection hidden="1"/>
    </xf>
    <xf numFmtId="49" fontId="24" fillId="0" borderId="3" xfId="12" applyNumberFormat="1" applyFont="1" applyBorder="1" applyAlignment="1" applyProtection="1">
      <alignment horizontal="center" vertical="center"/>
      <protection locked="0"/>
    </xf>
    <xf numFmtId="49" fontId="24" fillId="0" borderId="19" xfId="12" applyNumberFormat="1" applyFont="1" applyBorder="1" applyAlignment="1" applyProtection="1">
      <alignment horizontal="center" vertical="center"/>
      <protection locked="0"/>
    </xf>
    <xf numFmtId="49" fontId="24" fillId="0" borderId="22" xfId="12" applyNumberFormat="1" applyFont="1" applyBorder="1" applyAlignment="1" applyProtection="1">
      <alignment horizontal="center" vertical="center"/>
      <protection locked="0"/>
    </xf>
    <xf numFmtId="49" fontId="24" fillId="0" borderId="0" xfId="12" applyNumberFormat="1" applyFont="1" applyBorder="1" applyAlignment="1" applyProtection="1">
      <alignment horizontal="left" vertical="center"/>
      <protection locked="0"/>
    </xf>
    <xf numFmtId="49" fontId="24" fillId="0" borderId="13" xfId="12" applyNumberFormat="1" applyFont="1" applyBorder="1" applyAlignment="1" applyProtection="1">
      <alignment horizontal="left" vertical="center"/>
      <protection hidden="1"/>
    </xf>
    <xf numFmtId="0" fontId="24" fillId="0" borderId="15" xfId="12" applyFont="1" applyBorder="1" applyAlignment="1" applyProtection="1">
      <alignment horizontal="left" vertical="center"/>
      <protection hidden="1"/>
    </xf>
    <xf numFmtId="49" fontId="24" fillId="0" borderId="49" xfId="12" applyNumberFormat="1" applyFont="1" applyBorder="1" applyAlignment="1" applyProtection="1">
      <alignment horizontal="center" vertical="center"/>
      <protection locked="0"/>
    </xf>
    <xf numFmtId="0" fontId="25" fillId="8" borderId="14" xfId="12" applyFont="1" applyFill="1" applyBorder="1" applyAlignment="1" applyProtection="1">
      <alignment horizontal="center" vertical="center"/>
      <protection hidden="1"/>
    </xf>
    <xf numFmtId="0" fontId="25" fillId="8" borderId="15" xfId="12" applyFont="1" applyFill="1" applyBorder="1" applyAlignment="1" applyProtection="1">
      <alignment horizontal="center" vertical="center"/>
      <protection hidden="1"/>
    </xf>
    <xf numFmtId="0" fontId="25" fillId="8" borderId="16" xfId="12" applyFont="1" applyFill="1" applyBorder="1" applyAlignment="1" applyProtection="1">
      <alignment horizontal="center" vertical="center"/>
      <protection hidden="1"/>
    </xf>
    <xf numFmtId="0" fontId="25" fillId="8" borderId="19" xfId="12" applyFont="1" applyFill="1" applyBorder="1" applyAlignment="1" applyProtection="1">
      <alignment horizontal="center" vertical="center"/>
      <protection hidden="1"/>
    </xf>
    <xf numFmtId="0" fontId="25" fillId="8" borderId="0" xfId="12" applyFont="1" applyFill="1" applyBorder="1" applyAlignment="1" applyProtection="1">
      <alignment horizontal="center" vertical="center"/>
      <protection hidden="1"/>
    </xf>
    <xf numFmtId="0" fontId="25" fillId="8" borderId="21" xfId="12" applyFont="1" applyFill="1" applyBorder="1" applyAlignment="1" applyProtection="1">
      <alignment horizontal="center" vertical="center"/>
      <protection hidden="1"/>
    </xf>
    <xf numFmtId="0" fontId="25" fillId="8" borderId="17" xfId="12" applyFont="1" applyFill="1" applyBorder="1" applyAlignment="1" applyProtection="1">
      <alignment horizontal="center" vertical="center"/>
      <protection hidden="1"/>
    </xf>
    <xf numFmtId="0" fontId="25" fillId="8" borderId="2" xfId="12" applyFont="1" applyFill="1" applyBorder="1" applyAlignment="1" applyProtection="1">
      <alignment horizontal="center" vertical="center"/>
      <protection hidden="1"/>
    </xf>
    <xf numFmtId="0" fontId="25" fillId="8" borderId="18" xfId="12" applyFont="1" applyFill="1" applyBorder="1" applyAlignment="1" applyProtection="1">
      <alignment horizontal="center" vertical="center"/>
      <protection hidden="1"/>
    </xf>
    <xf numFmtId="0" fontId="25" fillId="0" borderId="19" xfId="12" applyFont="1" applyBorder="1" applyAlignment="1" applyProtection="1">
      <alignment horizontal="center" vertical="center"/>
      <protection locked="0"/>
    </xf>
    <xf numFmtId="0" fontId="25" fillId="0" borderId="0" xfId="12" applyFont="1" applyAlignment="1" applyProtection="1">
      <alignment horizontal="center" vertical="center"/>
      <protection locked="0"/>
    </xf>
    <xf numFmtId="0" fontId="25" fillId="0" borderId="21" xfId="12" applyFont="1" applyBorder="1" applyAlignment="1" applyProtection="1">
      <alignment horizontal="center" vertical="center"/>
      <protection locked="0"/>
    </xf>
    <xf numFmtId="0" fontId="25" fillId="0" borderId="22" xfId="12" applyFont="1" applyBorder="1" applyAlignment="1" applyProtection="1">
      <alignment horizontal="center" vertical="center"/>
      <protection locked="0"/>
    </xf>
    <xf numFmtId="0" fontId="25" fillId="0" borderId="23" xfId="12" applyFont="1" applyBorder="1" applyAlignment="1" applyProtection="1">
      <alignment horizontal="center" vertical="center"/>
      <protection locked="0"/>
    </xf>
    <xf numFmtId="0" fontId="25" fillId="0" borderId="25" xfId="12" applyFont="1" applyBorder="1" applyAlignment="1" applyProtection="1">
      <alignment horizontal="center" vertical="center"/>
      <protection locked="0"/>
    </xf>
    <xf numFmtId="0" fontId="25" fillId="0" borderId="51" xfId="12" applyFont="1" applyBorder="1" applyAlignment="1" applyProtection="1">
      <alignment horizontal="left" vertical="center"/>
      <protection hidden="1"/>
    </xf>
    <xf numFmtId="0" fontId="25" fillId="0" borderId="44" xfId="12" applyFont="1" applyBorder="1" applyAlignment="1" applyProtection="1">
      <alignment horizontal="left" vertical="center"/>
      <protection hidden="1"/>
    </xf>
    <xf numFmtId="0" fontId="26" fillId="0" borderId="1" xfId="12" applyFont="1" applyBorder="1" applyAlignment="1" applyProtection="1">
      <alignment horizontal="left" vertical="center"/>
      <protection hidden="1"/>
    </xf>
    <xf numFmtId="0" fontId="26" fillId="0" borderId="20" xfId="12" applyFont="1" applyBorder="1" applyAlignment="1" applyProtection="1">
      <alignment horizontal="left" vertical="center"/>
      <protection hidden="1"/>
    </xf>
    <xf numFmtId="167" fontId="24" fillId="0" borderId="7" xfId="12" applyNumberFormat="1" applyFont="1" applyBorder="1" applyAlignment="1" applyProtection="1">
      <alignment horizontal="left" vertical="center"/>
      <protection hidden="1"/>
    </xf>
    <xf numFmtId="167" fontId="24" fillId="0" borderId="0" xfId="12" applyNumberFormat="1" applyFont="1" applyBorder="1" applyAlignment="1" applyProtection="1">
      <alignment horizontal="left" vertical="center"/>
      <protection hidden="1"/>
    </xf>
    <xf numFmtId="167" fontId="24" fillId="0" borderId="21" xfId="12" applyNumberFormat="1" applyFont="1" applyBorder="1" applyAlignment="1" applyProtection="1">
      <alignment horizontal="left" vertical="center"/>
      <protection hidden="1"/>
    </xf>
    <xf numFmtId="49" fontId="24" fillId="0" borderId="19" xfId="12" applyNumberFormat="1" applyFont="1" applyBorder="1" applyAlignment="1" applyProtection="1">
      <alignment horizontal="left" vertical="top" wrapText="1"/>
      <protection locked="0"/>
    </xf>
    <xf numFmtId="49" fontId="24" fillId="0" borderId="0" xfId="12" applyNumberFormat="1" applyFont="1" applyBorder="1" applyAlignment="1" applyProtection="1">
      <alignment horizontal="left" vertical="top" wrapText="1"/>
      <protection locked="0"/>
    </xf>
    <xf numFmtId="49" fontId="25" fillId="7" borderId="57" xfId="12" applyNumberFormat="1" applyFont="1" applyFill="1" applyBorder="1" applyAlignment="1">
      <alignment horizontal="center" vertical="center" wrapText="1"/>
    </xf>
    <xf numFmtId="0" fontId="26" fillId="7" borderId="41" xfId="12" applyFont="1" applyFill="1" applyBorder="1" applyAlignment="1">
      <alignment horizontal="center" vertical="center"/>
    </xf>
    <xf numFmtId="0" fontId="26" fillId="7" borderId="43" xfId="12" applyFont="1" applyFill="1" applyBorder="1" applyAlignment="1">
      <alignment horizontal="center" vertical="center"/>
    </xf>
    <xf numFmtId="49" fontId="25" fillId="0" borderId="14" xfId="12" applyNumberFormat="1" applyFont="1" applyBorder="1" applyAlignment="1" applyProtection="1">
      <alignment horizontal="left" vertical="center"/>
      <protection hidden="1"/>
    </xf>
    <xf numFmtId="49" fontId="25" fillId="0" borderId="15" xfId="12" applyNumberFormat="1" applyFont="1" applyBorder="1" applyAlignment="1" applyProtection="1">
      <alignment horizontal="left" vertical="center"/>
      <protection hidden="1"/>
    </xf>
    <xf numFmtId="49" fontId="11" fillId="0" borderId="0" xfId="12" applyNumberFormat="1" applyFont="1" applyAlignment="1" applyProtection="1">
      <alignment horizontal="center" vertical="center"/>
      <protection hidden="1"/>
    </xf>
    <xf numFmtId="49" fontId="11" fillId="0" borderId="23" xfId="12" applyNumberFormat="1" applyFont="1" applyBorder="1" applyAlignment="1" applyProtection="1">
      <alignment horizontal="center" vertical="center"/>
      <protection hidden="1"/>
    </xf>
    <xf numFmtId="0" fontId="35" fillId="0" borderId="0" xfId="12" applyFont="1" applyBorder="1" applyAlignment="1">
      <alignment horizontal="center" vertical="center"/>
    </xf>
    <xf numFmtId="0" fontId="35" fillId="0" borderId="15" xfId="12" applyFont="1" applyBorder="1" applyAlignment="1">
      <alignment horizontal="center" vertical="center"/>
    </xf>
    <xf numFmtId="0" fontId="35" fillId="0" borderId="23" xfId="12" applyFont="1" applyBorder="1" applyAlignment="1">
      <alignment horizontal="center" vertical="center"/>
    </xf>
    <xf numFmtId="49" fontId="25" fillId="0" borderId="5" xfId="12" applyNumberFormat="1" applyFont="1" applyBorder="1" applyAlignment="1" applyProtection="1">
      <alignment horizontal="right" vertical="center"/>
      <protection hidden="1"/>
    </xf>
    <xf numFmtId="49" fontId="24" fillId="0" borderId="46" xfId="12" applyNumberFormat="1" applyFont="1" applyBorder="1" applyAlignment="1" applyProtection="1">
      <alignment horizontal="left" vertical="center"/>
      <protection hidden="1"/>
    </xf>
    <xf numFmtId="49" fontId="24" fillId="0" borderId="13" xfId="12" applyNumberFormat="1" applyFont="1" applyBorder="1" applyAlignment="1" applyProtection="1">
      <alignment horizontal="center" vertical="center"/>
      <protection hidden="1"/>
    </xf>
    <xf numFmtId="14" fontId="24" fillId="0" borderId="2" xfId="12" applyNumberFormat="1" applyFont="1" applyBorder="1" applyAlignment="1" applyProtection="1">
      <alignment horizontal="left" vertical="center"/>
      <protection hidden="1"/>
    </xf>
    <xf numFmtId="14" fontId="24" fillId="0" borderId="2" xfId="12" applyNumberFormat="1" applyFont="1" applyBorder="1" applyAlignment="1" applyProtection="1">
      <alignment horizontal="left" vertical="center"/>
      <protection locked="0"/>
    </xf>
    <xf numFmtId="14" fontId="24" fillId="0" borderId="18" xfId="12" applyNumberFormat="1" applyFont="1" applyBorder="1" applyAlignment="1" applyProtection="1">
      <alignment horizontal="left" vertical="center"/>
      <protection locked="0"/>
    </xf>
    <xf numFmtId="49" fontId="25" fillId="0" borderId="29" xfId="12" applyNumberFormat="1" applyFont="1" applyBorder="1" applyAlignment="1" applyProtection="1">
      <alignment horizontal="left" vertical="center"/>
      <protection hidden="1"/>
    </xf>
    <xf numFmtId="49" fontId="25" fillId="0" borderId="1" xfId="12" applyNumberFormat="1" applyFont="1" applyBorder="1" applyAlignment="1" applyProtection="1">
      <alignment horizontal="left" vertical="center"/>
      <protection hidden="1"/>
    </xf>
    <xf numFmtId="49" fontId="25" fillId="0" borderId="19" xfId="12" applyNumberFormat="1" applyFont="1" applyBorder="1" applyAlignment="1" applyProtection="1">
      <alignment horizontal="left" vertical="center"/>
      <protection hidden="1"/>
    </xf>
    <xf numFmtId="49" fontId="25" fillId="0" borderId="0" xfId="12" applyNumberFormat="1" applyFont="1" applyBorder="1" applyAlignment="1" applyProtection="1">
      <alignment horizontal="left" vertical="center"/>
      <protection hidden="1"/>
    </xf>
    <xf numFmtId="49" fontId="25" fillId="0" borderId="16" xfId="12" applyNumberFormat="1" applyFont="1" applyBorder="1" applyAlignment="1" applyProtection="1">
      <alignment horizontal="left" vertical="center"/>
      <protection hidden="1"/>
    </xf>
    <xf numFmtId="49" fontId="24" fillId="0" borderId="0" xfId="11" applyNumberFormat="1" applyFont="1" applyBorder="1" applyAlignment="1" applyProtection="1">
      <alignment horizontal="left" vertical="center"/>
      <protection hidden="1"/>
    </xf>
    <xf numFmtId="49" fontId="13" fillId="0" borderId="0" xfId="11" applyNumberFormat="1" applyFont="1" applyBorder="1" applyAlignment="1" applyProtection="1">
      <alignment horizontal="center" vertical="center"/>
      <protection hidden="1"/>
    </xf>
    <xf numFmtId="49" fontId="11" fillId="0" borderId="0" xfId="11" applyNumberFormat="1" applyFont="1" applyBorder="1" applyAlignment="1" applyProtection="1">
      <alignment horizontal="center" vertical="center"/>
      <protection hidden="1"/>
    </xf>
    <xf numFmtId="49" fontId="25" fillId="0" borderId="0" xfId="11" applyNumberFormat="1" applyFont="1" applyBorder="1" applyAlignment="1" applyProtection="1">
      <alignment horizontal="left" vertical="center"/>
      <protection hidden="1"/>
    </xf>
    <xf numFmtId="49" fontId="13" fillId="0" borderId="0" xfId="11" applyNumberFormat="1" applyFont="1" applyBorder="1" applyAlignment="1" applyProtection="1">
      <alignment horizontal="center" vertical="center" wrapText="1"/>
      <protection hidden="1"/>
    </xf>
    <xf numFmtId="49" fontId="13" fillId="0" borderId="0" xfId="11" applyNumberFormat="1" applyFont="1" applyBorder="1" applyAlignment="1" applyProtection="1">
      <alignment horizontal="left" vertical="center"/>
      <protection hidden="1"/>
    </xf>
    <xf numFmtId="49" fontId="8" fillId="0" borderId="0" xfId="11" applyNumberFormat="1" applyFont="1" applyBorder="1" applyAlignment="1" applyProtection="1">
      <alignment horizontal="left" vertical="center"/>
      <protection hidden="1"/>
    </xf>
    <xf numFmtId="49" fontId="25" fillId="0" borderId="50" xfId="11" applyNumberFormat="1" applyFont="1" applyBorder="1" applyAlignment="1" applyProtection="1">
      <alignment horizontal="left" vertical="center"/>
      <protection hidden="1"/>
    </xf>
    <xf numFmtId="49" fontId="25" fillId="0" borderId="51" xfId="11" applyNumberFormat="1" applyFont="1" applyBorder="1" applyAlignment="1" applyProtection="1">
      <alignment horizontal="left" vertical="center"/>
      <protection hidden="1"/>
    </xf>
    <xf numFmtId="49" fontId="25" fillId="0" borderId="58" xfId="11" applyNumberFormat="1" applyFont="1" applyBorder="1" applyAlignment="1" applyProtection="1">
      <alignment horizontal="left" vertical="center"/>
      <protection hidden="1"/>
    </xf>
    <xf numFmtId="0" fontId="25" fillId="0" borderId="57" xfId="11" applyFont="1" applyBorder="1" applyAlignment="1" applyProtection="1">
      <alignment horizontal="left" vertical="center"/>
      <protection hidden="1"/>
    </xf>
    <xf numFmtId="0" fontId="25" fillId="0" borderId="51" xfId="11" applyFont="1" applyBorder="1" applyAlignment="1" applyProtection="1">
      <alignment horizontal="left" vertical="center"/>
      <protection hidden="1"/>
    </xf>
    <xf numFmtId="0" fontId="25" fillId="0" borderId="58" xfId="11" applyFont="1" applyBorder="1" applyAlignment="1" applyProtection="1">
      <alignment horizontal="left" vertical="center"/>
      <protection hidden="1"/>
    </xf>
    <xf numFmtId="49" fontId="25" fillId="0" borderId="57" xfId="11" applyNumberFormat="1" applyFont="1" applyBorder="1" applyAlignment="1" applyProtection="1">
      <alignment horizontal="left" vertical="center"/>
      <protection hidden="1"/>
    </xf>
    <xf numFmtId="0" fontId="25" fillId="0" borderId="44" xfId="11" applyFont="1" applyBorder="1" applyAlignment="1" applyProtection="1">
      <alignment horizontal="left" vertical="center"/>
      <protection hidden="1"/>
    </xf>
    <xf numFmtId="49" fontId="25" fillId="0" borderId="28" xfId="11" applyNumberFormat="1" applyFont="1" applyBorder="1" applyAlignment="1" applyProtection="1">
      <alignment horizontal="left" vertical="center"/>
      <protection hidden="1"/>
    </xf>
    <xf numFmtId="49" fontId="25" fillId="0" borderId="5" xfId="11" applyNumberFormat="1" applyFont="1" applyBorder="1" applyAlignment="1" applyProtection="1">
      <alignment horizontal="left" vertical="center"/>
      <protection hidden="1"/>
    </xf>
    <xf numFmtId="49" fontId="25" fillId="0" borderId="6" xfId="11" applyNumberFormat="1" applyFont="1" applyBorder="1" applyAlignment="1" applyProtection="1">
      <alignment horizontal="left" vertical="center"/>
      <protection hidden="1"/>
    </xf>
    <xf numFmtId="0" fontId="25" fillId="0" borderId="11" xfId="11" applyFont="1" applyBorder="1" applyAlignment="1" applyProtection="1">
      <alignment horizontal="left" vertical="center"/>
      <protection hidden="1"/>
    </xf>
    <xf numFmtId="0" fontId="25" fillId="0" borderId="1" xfId="11" applyFont="1" applyBorder="1" applyAlignment="1" applyProtection="1">
      <alignment horizontal="left" vertical="center"/>
      <protection hidden="1"/>
    </xf>
    <xf numFmtId="49" fontId="25" fillId="0" borderId="1" xfId="11" applyNumberFormat="1" applyFont="1" applyBorder="1" applyAlignment="1" applyProtection="1">
      <alignment horizontal="left" vertical="center"/>
      <protection hidden="1"/>
    </xf>
    <xf numFmtId="0" fontId="25" fillId="0" borderId="12" xfId="11" applyFont="1" applyBorder="1" applyAlignment="1" applyProtection="1">
      <alignment horizontal="left" vertical="center"/>
      <protection hidden="1"/>
    </xf>
    <xf numFmtId="49" fontId="25" fillId="0" borderId="11" xfId="11" applyNumberFormat="1" applyFont="1" applyBorder="1" applyAlignment="1" applyProtection="1">
      <alignment horizontal="left" vertical="center"/>
      <protection hidden="1"/>
    </xf>
    <xf numFmtId="49" fontId="25" fillId="0" borderId="12" xfId="11" applyNumberFormat="1" applyFont="1" applyBorder="1" applyAlignment="1" applyProtection="1">
      <alignment horizontal="left" vertical="center"/>
      <protection hidden="1"/>
    </xf>
    <xf numFmtId="49" fontId="24" fillId="0" borderId="19" xfId="11" applyNumberFormat="1" applyFont="1" applyBorder="1" applyAlignment="1" applyProtection="1">
      <alignment horizontal="left" vertical="center"/>
      <protection hidden="1"/>
    </xf>
    <xf numFmtId="167" fontId="24" fillId="0" borderId="7" xfId="11" applyNumberFormat="1" applyFont="1" applyBorder="1" applyAlignment="1" applyProtection="1">
      <alignment horizontal="left" vertical="center"/>
      <protection hidden="1"/>
    </xf>
    <xf numFmtId="167" fontId="24" fillId="0" borderId="0" xfId="11" applyNumberFormat="1" applyFont="1" applyBorder="1" applyAlignment="1" applyProtection="1">
      <alignment horizontal="left" vertical="center"/>
      <protection hidden="1"/>
    </xf>
    <xf numFmtId="167" fontId="24" fillId="0" borderId="8" xfId="11" applyNumberFormat="1" applyFont="1" applyBorder="1" applyAlignment="1" applyProtection="1">
      <alignment horizontal="left" vertical="center"/>
      <protection hidden="1"/>
    </xf>
    <xf numFmtId="49" fontId="24" fillId="0" borderId="7" xfId="11" applyNumberFormat="1" applyFont="1" applyBorder="1" applyAlignment="1" applyProtection="1">
      <alignment horizontal="left" vertical="center"/>
      <protection hidden="1"/>
    </xf>
    <xf numFmtId="49" fontId="24" fillId="0" borderId="8" xfId="11" applyNumberFormat="1" applyFont="1" applyBorder="1" applyAlignment="1" applyProtection="1">
      <alignment horizontal="left" vertical="center"/>
      <protection hidden="1"/>
    </xf>
    <xf numFmtId="167" fontId="24" fillId="0" borderId="21" xfId="11" applyNumberFormat="1" applyFont="1" applyBorder="1" applyAlignment="1" applyProtection="1">
      <alignment horizontal="left" vertical="center"/>
      <protection hidden="1"/>
    </xf>
    <xf numFmtId="49" fontId="24" fillId="0" borderId="22" xfId="11" applyNumberFormat="1" applyFont="1" applyBorder="1" applyAlignment="1" applyProtection="1">
      <alignment horizontal="left" vertical="center"/>
      <protection hidden="1"/>
    </xf>
    <xf numFmtId="49" fontId="24" fillId="0" borderId="23" xfId="11" applyNumberFormat="1" applyFont="1" applyBorder="1" applyAlignment="1" applyProtection="1">
      <alignment horizontal="left" vertical="center"/>
      <protection hidden="1"/>
    </xf>
    <xf numFmtId="0" fontId="26" fillId="0" borderId="1" xfId="11" applyFont="1" applyBorder="1" applyAlignment="1">
      <alignment horizontal="left" vertical="center"/>
    </xf>
    <xf numFmtId="0" fontId="26" fillId="0" borderId="20" xfId="11" applyFont="1" applyBorder="1" applyAlignment="1">
      <alignment horizontal="left" vertical="center"/>
    </xf>
    <xf numFmtId="49" fontId="24" fillId="0" borderId="29" xfId="11" applyNumberFormat="1" applyFont="1" applyBorder="1" applyAlignment="1" applyProtection="1">
      <alignment horizontal="left" vertical="center"/>
      <protection hidden="1"/>
    </xf>
    <xf numFmtId="49" fontId="24" fillId="0" borderId="1" xfId="11" applyNumberFormat="1" applyFont="1" applyBorder="1" applyAlignment="1" applyProtection="1">
      <alignment horizontal="left" vertical="center"/>
      <protection hidden="1"/>
    </xf>
    <xf numFmtId="49" fontId="24" fillId="0" borderId="12" xfId="11" applyNumberFormat="1" applyFont="1" applyBorder="1" applyAlignment="1" applyProtection="1">
      <alignment horizontal="left" vertical="center"/>
      <protection hidden="1"/>
    </xf>
    <xf numFmtId="0" fontId="24" fillId="0" borderId="11" xfId="11" applyFont="1" applyBorder="1" applyAlignment="1" applyProtection="1">
      <alignment horizontal="left" vertical="center"/>
      <protection hidden="1"/>
    </xf>
    <xf numFmtId="0" fontId="24" fillId="0" borderId="1" xfId="11" applyFont="1" applyBorder="1" applyAlignment="1" applyProtection="1">
      <alignment horizontal="left" vertical="center"/>
      <protection hidden="1"/>
    </xf>
    <xf numFmtId="0" fontId="24" fillId="0" borderId="12" xfId="11" applyFont="1" applyBorder="1" applyAlignment="1" applyProtection="1">
      <alignment horizontal="left" vertical="center"/>
      <protection hidden="1"/>
    </xf>
    <xf numFmtId="49" fontId="24" fillId="0" borderId="11" xfId="11" applyNumberFormat="1" applyFont="1" applyBorder="1" applyAlignment="1" applyProtection="1">
      <alignment horizontal="left" vertical="center"/>
      <protection hidden="1"/>
    </xf>
    <xf numFmtId="0" fontId="24" fillId="0" borderId="20" xfId="11" applyFont="1" applyBorder="1" applyAlignment="1" applyProtection="1">
      <alignment horizontal="left" vertical="center"/>
      <protection hidden="1"/>
    </xf>
    <xf numFmtId="0" fontId="24" fillId="0" borderId="7" xfId="11" applyFont="1" applyFill="1" applyBorder="1" applyAlignment="1" applyProtection="1">
      <alignment horizontal="left" vertical="center"/>
      <protection hidden="1"/>
    </xf>
    <xf numFmtId="0" fontId="24" fillId="0" borderId="0" xfId="11" applyFont="1" applyFill="1" applyBorder="1" applyAlignment="1" applyProtection="1">
      <alignment horizontal="left" vertical="center"/>
      <protection hidden="1"/>
    </xf>
    <xf numFmtId="0" fontId="24" fillId="0" borderId="8" xfId="11" applyFont="1" applyFill="1" applyBorder="1" applyAlignment="1" applyProtection="1">
      <alignment horizontal="left" vertical="center"/>
      <protection hidden="1"/>
    </xf>
    <xf numFmtId="0" fontId="24" fillId="0" borderId="0" xfId="11" applyFont="1" applyBorder="1" applyAlignment="1" applyProtection="1">
      <alignment horizontal="left" vertical="center"/>
      <protection hidden="1"/>
    </xf>
    <xf numFmtId="0" fontId="24" fillId="0" borderId="21" xfId="11" applyFont="1" applyBorder="1" applyAlignment="1" applyProtection="1">
      <alignment horizontal="left" vertical="center"/>
      <protection hidden="1"/>
    </xf>
    <xf numFmtId="0" fontId="24" fillId="0" borderId="7" xfId="11" applyFont="1" applyBorder="1" applyAlignment="1" applyProtection="1">
      <alignment horizontal="left" vertical="center"/>
      <protection hidden="1"/>
    </xf>
    <xf numFmtId="0" fontId="24" fillId="0" borderId="8" xfId="11" applyFont="1" applyBorder="1" applyAlignment="1" applyProtection="1">
      <alignment horizontal="left" vertical="center"/>
      <protection hidden="1"/>
    </xf>
    <xf numFmtId="0" fontId="24" fillId="5" borderId="4" xfId="7" applyFont="1" applyFill="1" applyBorder="1" applyAlignment="1" applyProtection="1">
      <alignment horizontal="left" vertical="center" wrapText="1"/>
      <protection locked="0"/>
    </xf>
    <xf numFmtId="0" fontId="24" fillId="5" borderId="5" xfId="7" applyFont="1" applyFill="1" applyBorder="1" applyAlignment="1" applyProtection="1">
      <alignment horizontal="left" vertical="center" wrapText="1"/>
      <protection locked="0"/>
    </xf>
    <xf numFmtId="0" fontId="24" fillId="5" borderId="45" xfId="7" applyFont="1" applyFill="1" applyBorder="1" applyAlignment="1" applyProtection="1">
      <alignment horizontal="left" vertical="center" wrapText="1"/>
      <protection locked="0"/>
    </xf>
    <xf numFmtId="0" fontId="28" fillId="2" borderId="4" xfId="7" applyFont="1" applyFill="1" applyBorder="1" applyAlignment="1" applyProtection="1">
      <alignment horizontal="center" vertical="center" wrapText="1"/>
      <protection locked="0"/>
    </xf>
    <xf numFmtId="0" fontId="28" fillId="2" borderId="6" xfId="7" applyFont="1" applyFill="1" applyBorder="1" applyAlignment="1" applyProtection="1">
      <alignment horizontal="center" vertical="center" wrapText="1"/>
      <protection locked="0"/>
    </xf>
    <xf numFmtId="0" fontId="24" fillId="0" borderId="4" xfId="11" applyFont="1" applyBorder="1" applyAlignment="1" applyProtection="1">
      <alignment horizontal="left" vertical="center" wrapText="1"/>
      <protection locked="0" hidden="1"/>
    </xf>
    <xf numFmtId="0" fontId="24" fillId="0" borderId="5" xfId="11" applyFont="1" applyBorder="1" applyAlignment="1" applyProtection="1">
      <alignment horizontal="left" vertical="center" wrapText="1"/>
      <protection locked="0" hidden="1"/>
    </xf>
    <xf numFmtId="0" fontId="24" fillId="0" borderId="6" xfId="11" applyFont="1" applyBorder="1" applyAlignment="1" applyProtection="1">
      <alignment horizontal="left" vertical="center" wrapText="1"/>
      <protection locked="0" hidden="1"/>
    </xf>
    <xf numFmtId="0" fontId="24" fillId="0" borderId="30" xfId="11" applyFont="1" applyBorder="1" applyAlignment="1" applyProtection="1">
      <alignment horizontal="left" vertical="center"/>
      <protection hidden="1"/>
    </xf>
    <xf numFmtId="0" fontId="24" fillId="0" borderId="23" xfId="11" applyFont="1" applyBorder="1" applyAlignment="1" applyProtection="1">
      <alignment horizontal="left" vertical="center"/>
      <protection hidden="1"/>
    </xf>
    <xf numFmtId="0" fontId="24" fillId="0" borderId="35" xfId="11" applyFont="1" applyBorder="1" applyAlignment="1" applyProtection="1">
      <alignment horizontal="left" vertical="center"/>
      <protection hidden="1"/>
    </xf>
    <xf numFmtId="49" fontId="24" fillId="0" borderId="30" xfId="11" applyNumberFormat="1" applyFont="1" applyBorder="1" applyAlignment="1" applyProtection="1">
      <alignment horizontal="left" vertical="center"/>
      <protection hidden="1"/>
    </xf>
    <xf numFmtId="49" fontId="24" fillId="0" borderId="35" xfId="11" applyNumberFormat="1" applyFont="1" applyBorder="1" applyAlignment="1" applyProtection="1">
      <alignment horizontal="left" vertical="center"/>
      <protection hidden="1"/>
    </xf>
    <xf numFmtId="0" fontId="24" fillId="0" borderId="25" xfId="11" applyFont="1" applyBorder="1" applyAlignment="1" applyProtection="1">
      <alignment horizontal="left" vertical="center"/>
      <protection hidden="1"/>
    </xf>
    <xf numFmtId="0" fontId="24" fillId="0" borderId="9" xfId="11" applyFont="1" applyBorder="1" applyAlignment="1" applyProtection="1">
      <alignment horizontal="left" vertical="center" wrapText="1"/>
      <protection locked="0" hidden="1"/>
    </xf>
    <xf numFmtId="0" fontId="24" fillId="0" borderId="2" xfId="11" applyFont="1" applyBorder="1" applyAlignment="1" applyProtection="1">
      <alignment horizontal="left" vertical="center" wrapText="1"/>
      <protection locked="0" hidden="1"/>
    </xf>
    <xf numFmtId="0" fontId="24" fillId="0" borderId="10" xfId="11" applyFont="1" applyBorder="1" applyAlignment="1" applyProtection="1">
      <alignment horizontal="left" vertical="center" wrapText="1"/>
      <protection locked="0" hidden="1"/>
    </xf>
    <xf numFmtId="2" fontId="24" fillId="0" borderId="9" xfId="11" applyNumberFormat="1" applyFont="1" applyBorder="1" applyAlignment="1" applyProtection="1">
      <alignment horizontal="left" vertical="center" wrapText="1"/>
      <protection locked="0"/>
    </xf>
    <xf numFmtId="2" fontId="24" fillId="0" borderId="2" xfId="11" applyNumberFormat="1" applyFont="1" applyBorder="1" applyAlignment="1" applyProtection="1">
      <alignment horizontal="left" vertical="center" wrapText="1"/>
      <protection locked="0"/>
    </xf>
    <xf numFmtId="2" fontId="24" fillId="0" borderId="10" xfId="11" applyNumberFormat="1" applyFont="1" applyBorder="1" applyAlignment="1" applyProtection="1">
      <alignment horizontal="left" vertical="center" wrapText="1"/>
      <protection locked="0"/>
    </xf>
    <xf numFmtId="2" fontId="24" fillId="0" borderId="4" xfId="11" applyNumberFormat="1" applyFont="1" applyBorder="1" applyAlignment="1" applyProtection="1">
      <alignment horizontal="left" vertical="center" wrapText="1"/>
      <protection locked="0"/>
    </xf>
    <xf numFmtId="2" fontId="24" fillId="0" borderId="5" xfId="11" applyNumberFormat="1" applyFont="1" applyBorder="1" applyAlignment="1" applyProtection="1">
      <alignment horizontal="left" vertical="center" wrapText="1"/>
      <protection locked="0"/>
    </xf>
    <xf numFmtId="2" fontId="24" fillId="0" borderId="6" xfId="11" applyNumberFormat="1" applyFont="1" applyBorder="1" applyAlignment="1" applyProtection="1">
      <alignment horizontal="left" vertical="center" wrapText="1"/>
      <protection locked="0"/>
    </xf>
    <xf numFmtId="49" fontId="24" fillId="4" borderId="57" xfId="11" applyNumberFormat="1" applyFont="1" applyFill="1" applyBorder="1" applyAlignment="1" applyProtection="1">
      <alignment horizontal="center" vertical="center"/>
      <protection hidden="1"/>
    </xf>
    <xf numFmtId="49" fontId="24" fillId="4" borderId="51" xfId="11" applyNumberFormat="1" applyFont="1" applyFill="1" applyBorder="1" applyAlignment="1" applyProtection="1">
      <alignment horizontal="center" vertical="center"/>
      <protection hidden="1"/>
    </xf>
    <xf numFmtId="49" fontId="24" fillId="4" borderId="58" xfId="11" applyNumberFormat="1" applyFont="1" applyFill="1" applyBorder="1" applyAlignment="1" applyProtection="1">
      <alignment horizontal="center" vertical="center"/>
      <protection hidden="1"/>
    </xf>
    <xf numFmtId="49" fontId="24" fillId="4" borderId="15" xfId="11" applyNumberFormat="1" applyFont="1" applyFill="1" applyBorder="1" applyAlignment="1" applyProtection="1">
      <alignment horizontal="center" vertical="center"/>
      <protection hidden="1"/>
    </xf>
    <xf numFmtId="49" fontId="24" fillId="4" borderId="44" xfId="11" applyNumberFormat="1" applyFont="1" applyFill="1" applyBorder="1" applyAlignment="1" applyProtection="1">
      <alignment horizontal="center" vertical="center"/>
      <protection hidden="1"/>
    </xf>
    <xf numFmtId="0" fontId="28" fillId="2" borderId="3" xfId="7" applyFont="1" applyFill="1" applyBorder="1" applyAlignment="1" applyProtection="1">
      <alignment horizontal="center" vertical="center" wrapText="1"/>
      <protection locked="0"/>
    </xf>
    <xf numFmtId="0" fontId="24" fillId="5" borderId="9" xfId="7" applyFont="1" applyFill="1" applyBorder="1" applyAlignment="1" applyProtection="1">
      <alignment horizontal="left" vertical="center" wrapText="1"/>
      <protection locked="0"/>
    </xf>
    <xf numFmtId="0" fontId="24" fillId="5" borderId="2" xfId="7" applyFont="1" applyFill="1" applyBorder="1" applyAlignment="1" applyProtection="1">
      <alignment horizontal="left" vertical="center" wrapText="1"/>
      <protection locked="0"/>
    </xf>
    <xf numFmtId="0" fontId="24" fillId="5" borderId="18" xfId="7" applyFont="1" applyFill="1" applyBorder="1" applyAlignment="1" applyProtection="1">
      <alignment horizontal="left" vertical="center" wrapText="1"/>
      <protection locked="0"/>
    </xf>
    <xf numFmtId="0" fontId="24" fillId="0" borderId="11" xfId="11" applyFont="1" applyBorder="1" applyAlignment="1" applyProtection="1">
      <alignment horizontal="left" vertical="center" wrapText="1"/>
      <protection locked="0" hidden="1"/>
    </xf>
    <xf numFmtId="0" fontId="24" fillId="0" borderId="1" xfId="11" applyFont="1" applyBorder="1" applyAlignment="1" applyProtection="1">
      <alignment horizontal="left" vertical="center" wrapText="1"/>
      <protection locked="0" hidden="1"/>
    </xf>
    <xf numFmtId="0" fontId="24" fillId="0" borderId="12" xfId="11" applyFont="1" applyBorder="1" applyAlignment="1" applyProtection="1">
      <alignment horizontal="left" vertical="center" wrapText="1"/>
      <protection locked="0" hidden="1"/>
    </xf>
    <xf numFmtId="2" fontId="24" fillId="0" borderId="11" xfId="11" applyNumberFormat="1" applyFont="1" applyBorder="1" applyAlignment="1" applyProtection="1">
      <alignment horizontal="left" vertical="center" wrapText="1"/>
      <protection locked="0"/>
    </xf>
    <xf numFmtId="2" fontId="24" fillId="0" borderId="1" xfId="11" applyNumberFormat="1" applyFont="1" applyBorder="1" applyAlignment="1" applyProtection="1">
      <alignment horizontal="left" vertical="center" wrapText="1"/>
      <protection locked="0"/>
    </xf>
    <xf numFmtId="2" fontId="24" fillId="0" borderId="12" xfId="11" applyNumberFormat="1" applyFont="1" applyBorder="1" applyAlignment="1" applyProtection="1">
      <alignment horizontal="left" vertical="center" wrapText="1"/>
      <protection locked="0"/>
    </xf>
    <xf numFmtId="0" fontId="28" fillId="2" borderId="11" xfId="7" applyFont="1" applyFill="1" applyBorder="1" applyAlignment="1" applyProtection="1">
      <alignment horizontal="center" vertical="center" wrapText="1"/>
      <protection locked="0"/>
    </xf>
    <xf numFmtId="0" fontId="28" fillId="2" borderId="12" xfId="7" applyFont="1" applyFill="1" applyBorder="1" applyAlignment="1" applyProtection="1">
      <alignment horizontal="center" vertical="center" wrapText="1"/>
      <protection locked="0"/>
    </xf>
    <xf numFmtId="0" fontId="24" fillId="5" borderId="11" xfId="7" applyFont="1" applyFill="1" applyBorder="1" applyAlignment="1" applyProtection="1">
      <alignment horizontal="left" vertical="center" wrapText="1"/>
      <protection locked="0"/>
    </xf>
    <xf numFmtId="0" fontId="24" fillId="5" borderId="1" xfId="7" applyFont="1" applyFill="1" applyBorder="1" applyAlignment="1" applyProtection="1">
      <alignment horizontal="left" vertical="center" wrapText="1"/>
      <protection locked="0"/>
    </xf>
    <xf numFmtId="0" fontId="24" fillId="5" borderId="20" xfId="7" applyFont="1" applyFill="1" applyBorder="1" applyAlignment="1" applyProtection="1">
      <alignment horizontal="left" vertical="center" wrapText="1"/>
      <protection locked="0"/>
    </xf>
    <xf numFmtId="49" fontId="24" fillId="0" borderId="14" xfId="11" applyNumberFormat="1" applyFont="1" applyBorder="1" applyAlignment="1" applyProtection="1">
      <alignment horizontal="left" vertical="center"/>
      <protection hidden="1"/>
    </xf>
    <xf numFmtId="49" fontId="24" fillId="0" borderId="15" xfId="11" applyNumberFormat="1" applyFont="1" applyBorder="1" applyAlignment="1" applyProtection="1">
      <alignment horizontal="left" vertical="center"/>
      <protection hidden="1"/>
    </xf>
    <xf numFmtId="0" fontId="24" fillId="0" borderId="15" xfId="11" applyFont="1" applyBorder="1" applyAlignment="1" applyProtection="1">
      <alignment horizontal="left" vertical="center"/>
      <protection hidden="1"/>
    </xf>
    <xf numFmtId="0" fontId="24" fillId="0" borderId="16" xfId="11" applyFont="1" applyBorder="1" applyAlignment="1" applyProtection="1">
      <alignment horizontal="left" vertical="center"/>
      <protection hidden="1"/>
    </xf>
    <xf numFmtId="49" fontId="24" fillId="0" borderId="19" xfId="11" applyNumberFormat="1" applyFont="1" applyBorder="1" applyAlignment="1" applyProtection="1">
      <alignment horizontal="left" vertical="center" wrapText="1"/>
      <protection locked="0"/>
    </xf>
    <xf numFmtId="49" fontId="24" fillId="0" borderId="0" xfId="11" applyNumberFormat="1" applyFont="1" applyBorder="1" applyAlignment="1" applyProtection="1">
      <alignment horizontal="left" vertical="center" wrapText="1"/>
      <protection locked="0"/>
    </xf>
    <xf numFmtId="49" fontId="24" fillId="0" borderId="22" xfId="11" applyNumberFormat="1" applyFont="1" applyBorder="1" applyAlignment="1" applyProtection="1">
      <alignment horizontal="left" vertical="center" wrapText="1"/>
      <protection locked="0"/>
    </xf>
    <xf numFmtId="49" fontId="24" fillId="0" borderId="23" xfId="11" applyNumberFormat="1" applyFont="1" applyBorder="1" applyAlignment="1" applyProtection="1">
      <alignment horizontal="left" vertical="center" wrapText="1"/>
      <protection locked="0"/>
    </xf>
    <xf numFmtId="49" fontId="25" fillId="0" borderId="19" xfId="11" applyNumberFormat="1" applyFont="1" applyBorder="1" applyAlignment="1">
      <alignment horizontal="left" vertical="center"/>
    </xf>
    <xf numFmtId="49" fontId="25" fillId="0" borderId="0" xfId="11" applyNumberFormat="1" applyFont="1" applyBorder="1" applyAlignment="1">
      <alignment horizontal="left" vertical="center"/>
    </xf>
    <xf numFmtId="49" fontId="25" fillId="0" borderId="8" xfId="11" applyNumberFormat="1" applyFont="1" applyBorder="1" applyAlignment="1">
      <alignment horizontal="left" vertical="center"/>
    </xf>
    <xf numFmtId="49" fontId="8" fillId="0" borderId="14" xfId="11" applyNumberFormat="1" applyFont="1" applyBorder="1" applyAlignment="1" applyProtection="1">
      <alignment horizontal="left" vertical="center"/>
      <protection hidden="1"/>
    </xf>
    <xf numFmtId="49" fontId="8" fillId="0" borderId="15" xfId="11" applyNumberFormat="1" applyFont="1" applyBorder="1" applyAlignment="1" applyProtection="1">
      <alignment horizontal="left" vertical="center"/>
      <protection hidden="1"/>
    </xf>
    <xf numFmtId="49" fontId="8" fillId="0" borderId="14" xfId="11" applyNumberFormat="1" applyFont="1" applyBorder="1" applyAlignment="1">
      <alignment horizontal="left" vertical="center"/>
    </xf>
    <xf numFmtId="49" fontId="8" fillId="0" borderId="15" xfId="11" applyNumberFormat="1" applyFont="1" applyBorder="1" applyAlignment="1">
      <alignment horizontal="left" vertical="center"/>
    </xf>
    <xf numFmtId="49" fontId="8" fillId="0" borderId="16" xfId="11" applyNumberFormat="1" applyFont="1" applyBorder="1" applyAlignment="1">
      <alignment horizontal="left" vertical="center"/>
    </xf>
    <xf numFmtId="49" fontId="25" fillId="0" borderId="22" xfId="11" applyNumberFormat="1" applyFont="1" applyBorder="1" applyAlignment="1">
      <alignment horizontal="left" vertical="center"/>
    </xf>
    <xf numFmtId="49" fontId="25" fillId="0" borderId="23" xfId="11" applyNumberFormat="1" applyFont="1" applyBorder="1" applyAlignment="1">
      <alignment horizontal="left" vertical="center"/>
    </xf>
    <xf numFmtId="49" fontId="25" fillId="0" borderId="35" xfId="11" applyNumberFormat="1" applyFont="1" applyBorder="1" applyAlignment="1">
      <alignment horizontal="left" vertical="center"/>
    </xf>
    <xf numFmtId="49" fontId="24" fillId="0" borderId="4" xfId="11" applyNumberFormat="1" applyFont="1" applyBorder="1" applyAlignment="1" applyProtection="1">
      <alignment horizontal="center" vertical="center"/>
      <protection hidden="1"/>
    </xf>
    <xf numFmtId="49" fontId="24" fillId="0" borderId="5" xfId="11" applyNumberFormat="1" applyFont="1" applyBorder="1" applyAlignment="1" applyProtection="1">
      <alignment horizontal="center" vertical="center"/>
      <protection hidden="1"/>
    </xf>
    <xf numFmtId="49" fontId="24" fillId="0" borderId="45" xfId="11" applyNumberFormat="1" applyFont="1" applyBorder="1" applyAlignment="1" applyProtection="1">
      <alignment horizontal="center" vertical="center"/>
      <protection hidden="1"/>
    </xf>
    <xf numFmtId="49" fontId="24" fillId="0" borderId="52" xfId="11" applyNumberFormat="1" applyFont="1" applyBorder="1" applyAlignment="1" applyProtection="1">
      <alignment horizontal="center" vertical="center"/>
      <protection hidden="1"/>
    </xf>
    <xf numFmtId="49" fontId="24" fillId="0" borderId="13" xfId="11" applyNumberFormat="1" applyFont="1" applyBorder="1" applyAlignment="1" applyProtection="1">
      <alignment horizontal="center" vertical="center"/>
      <protection hidden="1"/>
    </xf>
    <xf numFmtId="49" fontId="24" fillId="0" borderId="46" xfId="11" applyNumberFormat="1" applyFont="1" applyBorder="1" applyAlignment="1" applyProtection="1">
      <alignment horizontal="center" vertical="center"/>
      <protection hidden="1"/>
    </xf>
    <xf numFmtId="49" fontId="25" fillId="0" borderId="29" xfId="11" applyNumberFormat="1" applyFont="1" applyBorder="1" applyAlignment="1">
      <alignment horizontal="left" vertical="center"/>
    </xf>
    <xf numFmtId="49" fontId="25" fillId="0" borderId="1" xfId="11" applyNumberFormat="1" applyFont="1" applyBorder="1" applyAlignment="1">
      <alignment horizontal="left" vertical="center"/>
    </xf>
    <xf numFmtId="49" fontId="25" fillId="0" borderId="12" xfId="11" applyNumberFormat="1" applyFont="1" applyBorder="1" applyAlignment="1">
      <alignment horizontal="left" vertical="center"/>
    </xf>
    <xf numFmtId="49" fontId="24" fillId="0" borderId="17" xfId="11" applyNumberFormat="1" applyFont="1" applyBorder="1" applyAlignment="1" applyProtection="1">
      <alignment horizontal="center" vertical="center"/>
      <protection hidden="1"/>
    </xf>
    <xf numFmtId="49" fontId="24" fillId="0" borderId="2" xfId="11" applyNumberFormat="1" applyFont="1" applyBorder="1" applyAlignment="1" applyProtection="1">
      <alignment horizontal="center" vertical="center"/>
      <protection hidden="1"/>
    </xf>
    <xf numFmtId="49" fontId="24" fillId="0" borderId="18" xfId="11" applyNumberFormat="1" applyFont="1" applyBorder="1" applyAlignment="1" applyProtection="1">
      <alignment horizontal="center" vertical="center"/>
      <protection hidden="1"/>
    </xf>
    <xf numFmtId="49" fontId="24" fillId="0" borderId="19" xfId="11" applyNumberFormat="1" applyFont="1" applyBorder="1" applyAlignment="1" applyProtection="1">
      <alignment horizontal="center" vertical="center"/>
      <protection locked="0" hidden="1"/>
    </xf>
    <xf numFmtId="49" fontId="24" fillId="0" borderId="0" xfId="11" applyNumberFormat="1" applyFont="1" applyBorder="1" applyAlignment="1" applyProtection="1">
      <alignment horizontal="center" vertical="center"/>
      <protection locked="0" hidden="1"/>
    </xf>
    <xf numFmtId="49" fontId="24" fillId="0" borderId="22" xfId="11" applyNumberFormat="1" applyFont="1" applyBorder="1" applyAlignment="1" applyProtection="1">
      <alignment horizontal="center" vertical="center"/>
      <protection locked="0" hidden="1"/>
    </xf>
    <xf numFmtId="49" fontId="24" fillId="0" borderId="23" xfId="11" applyNumberFormat="1" applyFont="1" applyBorder="1" applyAlignment="1" applyProtection="1">
      <alignment horizontal="center" vertical="center"/>
      <protection locked="0" hidden="1"/>
    </xf>
    <xf numFmtId="14" fontId="24" fillId="0" borderId="2" xfId="11" applyNumberFormat="1" applyFont="1" applyBorder="1" applyAlignment="1" applyProtection="1">
      <alignment horizontal="center" vertical="center"/>
      <protection locked="0" hidden="1"/>
    </xf>
    <xf numFmtId="49" fontId="24" fillId="0" borderId="2" xfId="11" applyNumberFormat="1" applyFont="1" applyBorder="1" applyAlignment="1" applyProtection="1">
      <alignment horizontal="left" vertical="center"/>
      <protection locked="0" hidden="1"/>
    </xf>
    <xf numFmtId="14" fontId="24" fillId="0" borderId="19" xfId="11" applyNumberFormat="1" applyFont="1" applyBorder="1" applyAlignment="1" applyProtection="1">
      <alignment horizontal="center" vertical="center"/>
      <protection locked="0" hidden="1"/>
    </xf>
    <xf numFmtId="14" fontId="24" fillId="0" borderId="0" xfId="11" applyNumberFormat="1" applyFont="1" applyBorder="1" applyAlignment="1" applyProtection="1">
      <alignment horizontal="center" vertical="center"/>
      <protection locked="0" hidden="1"/>
    </xf>
    <xf numFmtId="14" fontId="24" fillId="0" borderId="22" xfId="11" applyNumberFormat="1" applyFont="1" applyBorder="1" applyAlignment="1" applyProtection="1">
      <alignment horizontal="center" vertical="center"/>
      <protection locked="0" hidden="1"/>
    </xf>
    <xf numFmtId="14" fontId="24" fillId="0" borderId="23" xfId="11" applyNumberFormat="1" applyFont="1" applyBorder="1" applyAlignment="1" applyProtection="1">
      <alignment horizontal="center" vertical="center"/>
      <protection locked="0" hidden="1"/>
    </xf>
    <xf numFmtId="0" fontId="24" fillId="0" borderId="2" xfId="11" applyFont="1" applyBorder="1" applyAlignment="1" applyProtection="1">
      <alignment horizontal="center" vertical="center"/>
      <protection locked="0" hidden="1"/>
    </xf>
    <xf numFmtId="0" fontId="24" fillId="0" borderId="18" xfId="11" applyFont="1" applyBorder="1" applyAlignment="1" applyProtection="1">
      <alignment horizontal="center" vertical="center"/>
      <protection locked="0" hidden="1"/>
    </xf>
    <xf numFmtId="49" fontId="24" fillId="0" borderId="13" xfId="11" applyNumberFormat="1" applyFont="1" applyBorder="1" applyAlignment="1" applyProtection="1">
      <alignment horizontal="left" vertical="center"/>
      <protection hidden="1"/>
    </xf>
    <xf numFmtId="49" fontId="24" fillId="0" borderId="46" xfId="11" applyNumberFormat="1" applyFont="1" applyBorder="1" applyAlignment="1" applyProtection="1">
      <alignment horizontal="left" vertical="center"/>
      <protection hidden="1"/>
    </xf>
  </cellXfs>
  <cellStyles count="13">
    <cellStyle name="Link 2" xfId="8" xr:uid="{F876DF92-8B90-4FEC-90BD-7AC9759DF7F6}"/>
    <cellStyle name="Standard" xfId="0" builtinId="0"/>
    <cellStyle name="Standard 2" xfId="1" xr:uid="{00000000-0005-0000-0000-000001000000}"/>
    <cellStyle name="Standard 2 2" xfId="7" xr:uid="{78408223-D246-491F-B4BD-3B9BA4A87B22}"/>
    <cellStyle name="Standard 3" xfId="2" xr:uid="{00000000-0005-0000-0000-000002000000}"/>
    <cellStyle name="Standard 3 2" xfId="9" xr:uid="{6101FB90-A9A3-4D0E-BBB0-4F3B226AC792}"/>
    <cellStyle name="Standard 3 3" xfId="11" xr:uid="{5C6D5FCA-73E1-4C3F-9ACF-9453653644C3}"/>
    <cellStyle name="Standard 3 4" xfId="12" xr:uid="{11D423E9-699E-4FB6-A257-7523EADE2778}"/>
    <cellStyle name="Standard 4" xfId="3" xr:uid="{356967D2-59B4-4E41-9FF5-7CE15D27A0F2}"/>
    <cellStyle name="Standard 4 2" xfId="10" xr:uid="{9FB73BB9-2CFC-48A7-8E41-356AAD19C8D0}"/>
    <cellStyle name="Standard 5" xfId="4" xr:uid="{EE6098A2-DDB2-4AB2-85C8-BF8C271D58C4}"/>
    <cellStyle name="Standard 6" xfId="5" xr:uid="{7D5EAF63-AEA3-4E52-8ED6-D1EC747E0B95}"/>
    <cellStyle name="Standard 7" xfId="6" xr:uid="{83A78BE6-AF6B-49E2-87AD-68C41AB10A27}"/>
  </cellStyles>
  <dxfs count="3">
    <dxf>
      <font>
        <strike val="0"/>
      </font>
      <fill>
        <patternFill>
          <bgColor theme="0" tint="-4.9989318521683403E-2"/>
        </patternFill>
      </fill>
    </dxf>
    <dxf>
      <font>
        <strike val="0"/>
      </font>
      <fill>
        <patternFill>
          <bgColor theme="0" tint="-4.9989318521683403E-2"/>
        </patternFill>
      </fill>
    </dxf>
    <dxf>
      <font>
        <strike val="0"/>
      </font>
      <fill>
        <patternFill>
          <bgColor theme="0" tint="-4.9989318521683403E-2"/>
        </patternFill>
      </fill>
    </dxf>
  </dxfs>
  <tableStyles count="0" defaultTableStyle="TableStyleMedium2" defaultPivotStyle="PivotStyleLight16"/>
  <colors>
    <mruColors>
      <color rgb="FFEAEAEA"/>
      <color rgb="FFB1FBC4"/>
      <color rgb="FFF9F9F9"/>
      <color rgb="FFF0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mailto:sample_report@egoproducts.com"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236536</xdr:colOff>
      <xdr:row>3</xdr:row>
      <xdr:rowOff>5291</xdr:rowOff>
    </xdr:from>
    <xdr:to>
      <xdr:col>8</xdr:col>
      <xdr:colOff>543717</xdr:colOff>
      <xdr:row>61</xdr:row>
      <xdr:rowOff>157791</xdr:rowOff>
    </xdr:to>
    <xdr:grpSp>
      <xdr:nvGrpSpPr>
        <xdr:cNvPr id="5" name="Gruppieren 4">
          <a:extLst>
            <a:ext uri="{FF2B5EF4-FFF2-40B4-BE49-F238E27FC236}">
              <a16:creationId xmlns:a16="http://schemas.microsoft.com/office/drawing/2014/main" id="{00000000-0008-0000-0200-000005000000}"/>
            </a:ext>
          </a:extLst>
        </xdr:cNvPr>
        <xdr:cNvGrpSpPr/>
      </xdr:nvGrpSpPr>
      <xdr:grpSpPr>
        <a:xfrm>
          <a:off x="236536" y="724958"/>
          <a:ext cx="6403181" cy="9360000"/>
          <a:chOff x="77787" y="830791"/>
          <a:chExt cx="6403181" cy="9360000"/>
        </a:xfrm>
      </xdr:grpSpPr>
      <xdr:sp macro="" textlink="">
        <xdr:nvSpPr>
          <xdr:cNvPr id="2" name="Textfeld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77787" y="830791"/>
            <a:ext cx="6403181" cy="9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1. Who receives the documents or the initial sample inspection report?</a:t>
            </a:r>
            <a:endParaRPr lang="de-DE" sz="1100" b="1">
              <a:solidFill>
                <a:schemeClr val="dk1"/>
              </a:solidFill>
              <a:effectLst/>
              <a:latin typeface="+mn-lt"/>
              <a:ea typeface="+mn-ea"/>
              <a:cs typeface="+mn-cs"/>
            </a:endParaRPr>
          </a:p>
          <a:p>
            <a:pPr lvl="0"/>
            <a:r>
              <a:rPr lang="en-US" sz="1100">
                <a:solidFill>
                  <a:schemeClr val="dk1"/>
                </a:solidFill>
                <a:effectLst/>
                <a:latin typeface="+mn-lt"/>
                <a:ea typeface="+mn-ea"/>
                <a:cs typeface="+mn-cs"/>
              </a:rPr>
              <a:t>The initial sample inspection report and related files are to be submitted to the following email address:</a:t>
            </a:r>
            <a:endParaRPr lang="de-DE" sz="1100">
              <a:solidFill>
                <a:schemeClr val="dk1"/>
              </a:solidFill>
              <a:effectLst/>
              <a:latin typeface="+mn-lt"/>
              <a:ea typeface="+mn-ea"/>
              <a:cs typeface="+mn-cs"/>
            </a:endParaRPr>
          </a:p>
          <a:p>
            <a:pPr lvl="1"/>
            <a:endParaRPr lang="de-DE" sz="1100">
              <a:solidFill>
                <a:schemeClr val="dk1"/>
              </a:solidFill>
              <a:effectLst/>
              <a:latin typeface="+mn-lt"/>
              <a:ea typeface="+mn-ea"/>
              <a:cs typeface="+mn-cs"/>
            </a:endParaRPr>
          </a:p>
          <a:p>
            <a:pPr lvl="1"/>
            <a:r>
              <a:rPr lang="de-DE" sz="1100">
                <a:solidFill>
                  <a:schemeClr val="accent1">
                    <a:lumMod val="75000"/>
                  </a:schemeClr>
                </a:solidFill>
                <a:effectLst/>
                <a:latin typeface="+mn-lt"/>
                <a:ea typeface="+mn-ea"/>
                <a:cs typeface="+mn-cs"/>
              </a:rPr>
              <a:t>sample_report@egoproducts.com</a:t>
            </a:r>
          </a:p>
          <a:p>
            <a:pPr lvl="1"/>
            <a:endParaRPr lang="de-DE"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2. How to fill in the E.G.O. Initial Sample Inspection Report Template</a:t>
            </a:r>
            <a:endParaRPr lang="de-DE" sz="1100" b="1">
              <a:solidFill>
                <a:schemeClr val="dk1"/>
              </a:solidFill>
              <a:effectLst/>
              <a:latin typeface="+mn-lt"/>
              <a:ea typeface="+mn-ea"/>
              <a:cs typeface="+mn-cs"/>
            </a:endParaRPr>
          </a:p>
          <a:p>
            <a:pPr lvl="0"/>
            <a:r>
              <a:rPr lang="en-US" sz="1100">
                <a:solidFill>
                  <a:schemeClr val="dk1"/>
                </a:solidFill>
                <a:effectLst/>
                <a:latin typeface="+mn-lt"/>
                <a:ea typeface="+mn-ea"/>
                <a:cs typeface="+mn-cs"/>
              </a:rPr>
              <a:t>The front page of the initial sample inspection report has to be filled completely by the supplier.</a:t>
            </a:r>
            <a:endParaRPr lang="de-DE" sz="1100">
              <a:solidFill>
                <a:schemeClr val="dk1"/>
              </a:solidFill>
              <a:effectLst/>
              <a:latin typeface="+mn-lt"/>
              <a:ea typeface="+mn-ea"/>
              <a:cs typeface="+mn-cs"/>
            </a:endParaRPr>
          </a:p>
          <a:p>
            <a:pPr lvl="0"/>
            <a:r>
              <a:rPr lang="en-US" sz="1100">
                <a:solidFill>
                  <a:schemeClr val="dk1"/>
                </a:solidFill>
                <a:effectLst/>
                <a:latin typeface="+mn-lt"/>
                <a:ea typeface="+mn-ea"/>
                <a:cs typeface="+mn-cs"/>
              </a:rPr>
              <a:t>Please apply the E.G.O. Item number (e.g. 969.xxx, 98.xxx.xx, 75.xxx.xxx) and E.G.O. Item</a:t>
            </a:r>
            <a:r>
              <a:rPr lang="en-US" sz="1100" baseline="0">
                <a:solidFill>
                  <a:schemeClr val="dk1"/>
                </a:solidFill>
                <a:effectLst/>
                <a:latin typeface="+mn-lt"/>
                <a:ea typeface="+mn-ea"/>
                <a:cs typeface="+mn-cs"/>
              </a:rPr>
              <a:t> designation </a:t>
            </a:r>
            <a:r>
              <a:rPr lang="en-US" sz="1100">
                <a:solidFill>
                  <a:schemeClr val="dk1"/>
                </a:solidFill>
                <a:effectLst/>
                <a:latin typeface="+mn-lt"/>
                <a:ea typeface="+mn-ea"/>
                <a:cs typeface="+mn-cs"/>
              </a:rPr>
              <a:t>on the packaging of the delivered samples (e.g. carton, pressure seal bag,…).</a:t>
            </a:r>
            <a:endParaRPr lang="de-DE" sz="1100">
              <a:solidFill>
                <a:schemeClr val="dk1"/>
              </a:solidFill>
              <a:effectLst/>
              <a:latin typeface="+mn-lt"/>
              <a:ea typeface="+mn-ea"/>
              <a:cs typeface="+mn-cs"/>
            </a:endParaRPr>
          </a:p>
          <a:p>
            <a:pPr lvl="0"/>
            <a:r>
              <a:rPr lang="en-US" sz="1100">
                <a:solidFill>
                  <a:schemeClr val="dk1"/>
                </a:solidFill>
                <a:effectLst/>
                <a:latin typeface="+mn-lt"/>
                <a:ea typeface="+mn-ea"/>
                <a:cs typeface="+mn-cs"/>
              </a:rPr>
              <a:t>The data provided in Excel, PDF, e.g. must also be marked with E.G.O. Item number, Item</a:t>
            </a:r>
            <a:r>
              <a:rPr lang="en-US" sz="1100" baseline="0">
                <a:solidFill>
                  <a:schemeClr val="dk1"/>
                </a:solidFill>
                <a:effectLst/>
                <a:latin typeface="+mn-lt"/>
                <a:ea typeface="+mn-ea"/>
                <a:cs typeface="+mn-cs"/>
              </a:rPr>
              <a:t> designation</a:t>
            </a:r>
            <a:r>
              <a:rPr lang="en-US" sz="1100">
                <a:solidFill>
                  <a:schemeClr val="dk1"/>
                </a:solidFill>
                <a:effectLst/>
                <a:latin typeface="+mn-lt"/>
                <a:ea typeface="+mn-ea"/>
                <a:cs typeface="+mn-cs"/>
              </a:rPr>
              <a:t> and the date of receipt.</a:t>
            </a:r>
            <a:endParaRPr lang="de-DE"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3. How to stamp the drawing?</a:t>
            </a:r>
            <a:endParaRPr lang="de-DE" sz="1100" b="1">
              <a:solidFill>
                <a:schemeClr val="dk1"/>
              </a:solidFill>
              <a:effectLst/>
              <a:latin typeface="+mn-lt"/>
              <a:ea typeface="+mn-ea"/>
              <a:cs typeface="+mn-cs"/>
            </a:endParaRPr>
          </a:p>
          <a:p>
            <a:r>
              <a:rPr lang="en-US" sz="1100">
                <a:solidFill>
                  <a:schemeClr val="dk1"/>
                </a:solidFill>
                <a:effectLst/>
                <a:latin typeface="+mn-lt"/>
                <a:ea typeface="+mn-ea"/>
                <a:cs typeface="+mn-cs"/>
              </a:rPr>
              <a:t>If E.G.O. does not provide a stamped drawing, the supplier/measuring service provider must prepare it himself. If the drawing of the component to be measured consists of several documents, these documets</a:t>
            </a:r>
            <a:r>
              <a:rPr lang="en-US" sz="1100" baseline="0">
                <a:solidFill>
                  <a:schemeClr val="dk1"/>
                </a:solidFill>
                <a:effectLst/>
                <a:latin typeface="+mn-lt"/>
                <a:ea typeface="+mn-ea"/>
                <a:cs typeface="+mn-cs"/>
              </a:rPr>
              <a:t> has</a:t>
            </a:r>
            <a:r>
              <a:rPr lang="en-US" sz="1100">
                <a:solidFill>
                  <a:schemeClr val="dk1"/>
                </a:solidFill>
                <a:effectLst/>
                <a:latin typeface="+mn-lt"/>
                <a:ea typeface="+mn-ea"/>
                <a:cs typeface="+mn-cs"/>
              </a:rPr>
              <a:t> to be stamped through clockwise continuously and not separated according to views.</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t>4. How to fill in and consider?</a:t>
            </a:r>
          </a:p>
          <a:p>
            <a:r>
              <a:rPr lang="de-DE" sz="1100" b="1"/>
              <a:t>4.1</a:t>
            </a:r>
            <a:r>
              <a:rPr lang="de-DE" sz="1100" b="1" baseline="0"/>
              <a:t> </a:t>
            </a:r>
            <a:r>
              <a:rPr lang="de-DE" sz="1100" b="1"/>
              <a:t>Front Page</a:t>
            </a:r>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xdr:txBody>
      </xdr:sp>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1326" t="8844" r="1092" b="1194"/>
          <a:stretch/>
        </xdr:blipFill>
        <xdr:spPr bwMode="auto">
          <a:xfrm>
            <a:off x="157224" y="3880590"/>
            <a:ext cx="6322219" cy="6204238"/>
          </a:xfrm>
          <a:prstGeom prst="rect">
            <a:avLst/>
          </a:prstGeom>
          <a:ln>
            <a:noFill/>
          </a:ln>
          <a:extLst>
            <a:ext uri="{53640926-AAD7-44D8-BBD7-CCE9431645EC}">
              <a14:shadowObscured xmlns:a14="http://schemas.microsoft.com/office/drawing/2010/main"/>
            </a:ext>
          </a:extLst>
        </xdr:spPr>
      </xdr:pic>
    </xdr:grpSp>
    <xdr:clientData/>
  </xdr:twoCellAnchor>
  <xdr:twoCellAnchor>
    <xdr:from>
      <xdr:col>9</xdr:col>
      <xdr:colOff>252413</xdr:colOff>
      <xdr:row>3</xdr:row>
      <xdr:rowOff>13492</xdr:rowOff>
    </xdr:from>
    <xdr:to>
      <xdr:col>17</xdr:col>
      <xdr:colOff>560813</xdr:colOff>
      <xdr:row>62</xdr:row>
      <xdr:rowOff>7242</xdr:rowOff>
    </xdr:to>
    <xdr:grpSp>
      <xdr:nvGrpSpPr>
        <xdr:cNvPr id="13" name="Gruppieren 12">
          <a:extLst>
            <a:ext uri="{FF2B5EF4-FFF2-40B4-BE49-F238E27FC236}">
              <a16:creationId xmlns:a16="http://schemas.microsoft.com/office/drawing/2014/main" id="{00000000-0008-0000-0200-00000D000000}"/>
            </a:ext>
          </a:extLst>
        </xdr:cNvPr>
        <xdr:cNvGrpSpPr/>
      </xdr:nvGrpSpPr>
      <xdr:grpSpPr>
        <a:xfrm>
          <a:off x="7110413" y="733159"/>
          <a:ext cx="6404400" cy="9360000"/>
          <a:chOff x="7431882" y="727867"/>
          <a:chExt cx="6690150" cy="9828313"/>
        </a:xfrm>
      </xdr:grpSpPr>
      <xdr:grpSp>
        <xdr:nvGrpSpPr>
          <xdr:cNvPr id="10" name="Gruppieren 9">
            <a:extLst>
              <a:ext uri="{FF2B5EF4-FFF2-40B4-BE49-F238E27FC236}">
                <a16:creationId xmlns:a16="http://schemas.microsoft.com/office/drawing/2014/main" id="{00000000-0008-0000-0200-00000A000000}"/>
              </a:ext>
            </a:extLst>
          </xdr:cNvPr>
          <xdr:cNvGrpSpPr/>
        </xdr:nvGrpSpPr>
        <xdr:grpSpPr>
          <a:xfrm>
            <a:off x="7431882" y="727867"/>
            <a:ext cx="6690150" cy="9828313"/>
            <a:chOff x="6528329" y="828409"/>
            <a:chExt cx="6404400" cy="9360000"/>
          </a:xfrm>
        </xdr:grpSpPr>
        <xdr:sp macro="" textlink="">
          <xdr:nvSpPr>
            <xdr:cNvPr id="6" name="Textfeld 5">
              <a:extLst>
                <a:ext uri="{FF2B5EF4-FFF2-40B4-BE49-F238E27FC236}">
                  <a16:creationId xmlns:a16="http://schemas.microsoft.com/office/drawing/2014/main" id="{00000000-0008-0000-0200-000006000000}"/>
                </a:ext>
              </a:extLst>
            </xdr:cNvPr>
            <xdr:cNvSpPr txBox="1"/>
          </xdr:nvSpPr>
          <xdr:spPr>
            <a:xfrm>
              <a:off x="6528329" y="828409"/>
              <a:ext cx="6404400" cy="9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4.1</a:t>
              </a:r>
              <a:r>
                <a:rPr lang="de-DE" sz="1100" b="1" baseline="0"/>
                <a:t> Measurement report</a:t>
              </a:r>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xdr:txBody>
        </xdr:sp>
        <xdr:grpSp>
          <xdr:nvGrpSpPr>
            <xdr:cNvPr id="9" name="Gruppieren 8">
              <a:extLst>
                <a:ext uri="{FF2B5EF4-FFF2-40B4-BE49-F238E27FC236}">
                  <a16:creationId xmlns:a16="http://schemas.microsoft.com/office/drawing/2014/main" id="{00000000-0008-0000-0200-000009000000}"/>
                </a:ext>
              </a:extLst>
            </xdr:cNvPr>
            <xdr:cNvGrpSpPr/>
          </xdr:nvGrpSpPr>
          <xdr:grpSpPr>
            <a:xfrm>
              <a:off x="6591686" y="1158635"/>
              <a:ext cx="6304105" cy="3920497"/>
              <a:chOff x="6591686" y="1158635"/>
              <a:chExt cx="6304105" cy="3920497"/>
            </a:xfrm>
          </xdr:grpSpPr>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089" t="4535" r="2657" b="4225"/>
              <a:stretch/>
            </xdr:blipFill>
            <xdr:spPr bwMode="auto">
              <a:xfrm>
                <a:off x="6591686" y="1162895"/>
                <a:ext cx="6304105" cy="3916237"/>
              </a:xfrm>
              <a:prstGeom prst="rect">
                <a:avLst/>
              </a:prstGeom>
              <a:ln>
                <a:noFill/>
              </a:ln>
              <a:extLst>
                <a:ext uri="{53640926-AAD7-44D8-BBD7-CCE9431645EC}">
                  <a14:shadowObscured xmlns:a14="http://schemas.microsoft.com/office/drawing/2010/main"/>
                </a:ext>
              </a:extLst>
            </xdr:spPr>
          </xdr:pic>
          <xdr:sp macro="" textlink="">
            <xdr:nvSpPr>
              <xdr:cNvPr id="7" name="Textfeld 4">
                <a:extLst>
                  <a:ext uri="{FF2B5EF4-FFF2-40B4-BE49-F238E27FC236}">
                    <a16:creationId xmlns:a16="http://schemas.microsoft.com/office/drawing/2014/main" id="{00000000-0008-0000-0200-000007000000}"/>
                  </a:ext>
                </a:extLst>
              </xdr:cNvPr>
              <xdr:cNvSpPr txBox="1"/>
            </xdr:nvSpPr>
            <xdr:spPr>
              <a:xfrm>
                <a:off x="8278212" y="1158635"/>
                <a:ext cx="3298825" cy="259773"/>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de-DE" sz="1000" b="1">
                    <a:effectLst/>
                    <a:latin typeface="Arial" panose="020B0604020202020204" pitchFamily="34" charset="0"/>
                    <a:ea typeface="Times New Roman" panose="02020603050405020304" pitchFamily="18" charset="0"/>
                    <a:cs typeface="Times New Roman" panose="02020603050405020304" pitchFamily="18" charset="0"/>
                  </a:rPr>
                  <a:t>Measurement report</a:t>
                </a:r>
                <a:endParaRPr lang="de-DE" sz="1000">
                  <a:effectLst/>
                  <a:latin typeface="Arial" panose="020B0604020202020204" pitchFamily="34" charset="0"/>
                  <a:ea typeface="Times New Roman" panose="02020603050405020304" pitchFamily="18" charset="0"/>
                  <a:cs typeface="Times New Roman" panose="02020603050405020304" pitchFamily="18" charset="0"/>
                </a:endParaRPr>
              </a:p>
              <a:p>
                <a:pPr algn="ctr"/>
                <a:r>
                  <a:rPr lang="de-DE" sz="1000">
                    <a:effectLst/>
                    <a:latin typeface="Arial" panose="020B0604020202020204" pitchFamily="34" charset="0"/>
                    <a:ea typeface="Times New Roman" panose="02020603050405020304" pitchFamily="18" charset="0"/>
                    <a:cs typeface="Times New Roman" panose="02020603050405020304" pitchFamily="18" charset="0"/>
                  </a:rPr>
                  <a:t> </a:t>
                </a:r>
              </a:p>
            </xdr:txBody>
          </xdr:sp>
        </xdr:grpSp>
      </xdr:grpSp>
      <xdr:pic>
        <xdr:nvPicPr>
          <xdr:cNvPr id="12" name="Grafik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4"/>
          <a:stretch>
            <a:fillRect/>
          </a:stretch>
        </xdr:blipFill>
        <xdr:spPr>
          <a:xfrm>
            <a:off x="7515225" y="5347492"/>
            <a:ext cx="6602938" cy="208200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19050</xdr:colOff>
      <xdr:row>3</xdr:row>
      <xdr:rowOff>0</xdr:rowOff>
    </xdr:from>
    <xdr:to>
      <xdr:col>19</xdr:col>
      <xdr:colOff>219075</xdr:colOff>
      <xdr:row>4</xdr:row>
      <xdr:rowOff>28575</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13</xdr:col>
          <xdr:colOff>142875</xdr:colOff>
          <xdr:row>51</xdr:row>
          <xdr:rowOff>0</xdr:rowOff>
        </xdr:from>
        <xdr:to>
          <xdr:col>14</xdr:col>
          <xdr:colOff>95250</xdr:colOff>
          <xdr:row>52</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0</xdr:rowOff>
        </xdr:from>
        <xdr:to>
          <xdr:col>14</xdr:col>
          <xdr:colOff>95250</xdr:colOff>
          <xdr:row>53</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3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171450</xdr:rowOff>
        </xdr:from>
        <xdr:to>
          <xdr:col>14</xdr:col>
          <xdr:colOff>95250</xdr:colOff>
          <xdr:row>54</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51</xdr:row>
          <xdr:rowOff>0</xdr:rowOff>
        </xdr:from>
        <xdr:to>
          <xdr:col>16</xdr:col>
          <xdr:colOff>228600</xdr:colOff>
          <xdr:row>52</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52</xdr:row>
          <xdr:rowOff>0</xdr:rowOff>
        </xdr:from>
        <xdr:to>
          <xdr:col>16</xdr:col>
          <xdr:colOff>228600</xdr:colOff>
          <xdr:row>53</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53</xdr:row>
          <xdr:rowOff>0</xdr:rowOff>
        </xdr:from>
        <xdr:to>
          <xdr:col>16</xdr:col>
          <xdr:colOff>228600</xdr:colOff>
          <xdr:row>54</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51</xdr:row>
          <xdr:rowOff>0</xdr:rowOff>
        </xdr:from>
        <xdr:to>
          <xdr:col>17</xdr:col>
          <xdr:colOff>228600</xdr:colOff>
          <xdr:row>52</xdr:row>
          <xdr:rowOff>9525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3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51</xdr:row>
          <xdr:rowOff>0</xdr:rowOff>
        </xdr:from>
        <xdr:to>
          <xdr:col>18</xdr:col>
          <xdr:colOff>228600</xdr:colOff>
          <xdr:row>52</xdr:row>
          <xdr:rowOff>9525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3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51</xdr:row>
          <xdr:rowOff>0</xdr:rowOff>
        </xdr:from>
        <xdr:to>
          <xdr:col>19</xdr:col>
          <xdr:colOff>228600</xdr:colOff>
          <xdr:row>52</xdr:row>
          <xdr:rowOff>9525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3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51</xdr:row>
          <xdr:rowOff>0</xdr:rowOff>
        </xdr:from>
        <xdr:to>
          <xdr:col>20</xdr:col>
          <xdr:colOff>228600</xdr:colOff>
          <xdr:row>52</xdr:row>
          <xdr:rowOff>9525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3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51</xdr:row>
          <xdr:rowOff>0</xdr:rowOff>
        </xdr:from>
        <xdr:to>
          <xdr:col>21</xdr:col>
          <xdr:colOff>228600</xdr:colOff>
          <xdr:row>52</xdr:row>
          <xdr:rowOff>9525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3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51</xdr:row>
          <xdr:rowOff>0</xdr:rowOff>
        </xdr:from>
        <xdr:to>
          <xdr:col>22</xdr:col>
          <xdr:colOff>228600</xdr:colOff>
          <xdr:row>52</xdr:row>
          <xdr:rowOff>9525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3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51</xdr:row>
          <xdr:rowOff>0</xdr:rowOff>
        </xdr:from>
        <xdr:to>
          <xdr:col>23</xdr:col>
          <xdr:colOff>228600</xdr:colOff>
          <xdr:row>52</xdr:row>
          <xdr:rowOff>9525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3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51</xdr:row>
          <xdr:rowOff>0</xdr:rowOff>
        </xdr:from>
        <xdr:to>
          <xdr:col>24</xdr:col>
          <xdr:colOff>228600</xdr:colOff>
          <xdr:row>52</xdr:row>
          <xdr:rowOff>9525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3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51</xdr:row>
          <xdr:rowOff>0</xdr:rowOff>
        </xdr:from>
        <xdr:to>
          <xdr:col>25</xdr:col>
          <xdr:colOff>228600</xdr:colOff>
          <xdr:row>52</xdr:row>
          <xdr:rowOff>9525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3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51</xdr:row>
          <xdr:rowOff>0</xdr:rowOff>
        </xdr:from>
        <xdr:to>
          <xdr:col>26</xdr:col>
          <xdr:colOff>228600</xdr:colOff>
          <xdr:row>52</xdr:row>
          <xdr:rowOff>9525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3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51</xdr:row>
          <xdr:rowOff>0</xdr:rowOff>
        </xdr:from>
        <xdr:to>
          <xdr:col>27</xdr:col>
          <xdr:colOff>228600</xdr:colOff>
          <xdr:row>52</xdr:row>
          <xdr:rowOff>9525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3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51</xdr:row>
          <xdr:rowOff>0</xdr:rowOff>
        </xdr:from>
        <xdr:to>
          <xdr:col>28</xdr:col>
          <xdr:colOff>228600</xdr:colOff>
          <xdr:row>52</xdr:row>
          <xdr:rowOff>9525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3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51</xdr:row>
          <xdr:rowOff>0</xdr:rowOff>
        </xdr:from>
        <xdr:to>
          <xdr:col>29</xdr:col>
          <xdr:colOff>228600</xdr:colOff>
          <xdr:row>52</xdr:row>
          <xdr:rowOff>9525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3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51</xdr:row>
          <xdr:rowOff>0</xdr:rowOff>
        </xdr:from>
        <xdr:to>
          <xdr:col>30</xdr:col>
          <xdr:colOff>228600</xdr:colOff>
          <xdr:row>52</xdr:row>
          <xdr:rowOff>9525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3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51</xdr:row>
          <xdr:rowOff>0</xdr:rowOff>
        </xdr:from>
        <xdr:to>
          <xdr:col>31</xdr:col>
          <xdr:colOff>228600</xdr:colOff>
          <xdr:row>52</xdr:row>
          <xdr:rowOff>9525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3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51</xdr:row>
          <xdr:rowOff>0</xdr:rowOff>
        </xdr:from>
        <xdr:to>
          <xdr:col>32</xdr:col>
          <xdr:colOff>228600</xdr:colOff>
          <xdr:row>52</xdr:row>
          <xdr:rowOff>9525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3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52</xdr:row>
          <xdr:rowOff>0</xdr:rowOff>
        </xdr:from>
        <xdr:to>
          <xdr:col>17</xdr:col>
          <xdr:colOff>228600</xdr:colOff>
          <xdr:row>53</xdr:row>
          <xdr:rowOff>9525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3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52</xdr:row>
          <xdr:rowOff>0</xdr:rowOff>
        </xdr:from>
        <xdr:to>
          <xdr:col>18</xdr:col>
          <xdr:colOff>228600</xdr:colOff>
          <xdr:row>53</xdr:row>
          <xdr:rowOff>9525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3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52</xdr:row>
          <xdr:rowOff>0</xdr:rowOff>
        </xdr:from>
        <xdr:to>
          <xdr:col>19</xdr:col>
          <xdr:colOff>228600</xdr:colOff>
          <xdr:row>53</xdr:row>
          <xdr:rowOff>9525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3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52</xdr:row>
          <xdr:rowOff>0</xdr:rowOff>
        </xdr:from>
        <xdr:to>
          <xdr:col>20</xdr:col>
          <xdr:colOff>228600</xdr:colOff>
          <xdr:row>53</xdr:row>
          <xdr:rowOff>9525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3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52</xdr:row>
          <xdr:rowOff>0</xdr:rowOff>
        </xdr:from>
        <xdr:to>
          <xdr:col>21</xdr:col>
          <xdr:colOff>228600</xdr:colOff>
          <xdr:row>53</xdr:row>
          <xdr:rowOff>9525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3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52</xdr:row>
          <xdr:rowOff>0</xdr:rowOff>
        </xdr:from>
        <xdr:to>
          <xdr:col>22</xdr:col>
          <xdr:colOff>228600</xdr:colOff>
          <xdr:row>53</xdr:row>
          <xdr:rowOff>9525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3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52</xdr:row>
          <xdr:rowOff>0</xdr:rowOff>
        </xdr:from>
        <xdr:to>
          <xdr:col>23</xdr:col>
          <xdr:colOff>228600</xdr:colOff>
          <xdr:row>53</xdr:row>
          <xdr:rowOff>9525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3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52</xdr:row>
          <xdr:rowOff>0</xdr:rowOff>
        </xdr:from>
        <xdr:to>
          <xdr:col>24</xdr:col>
          <xdr:colOff>228600</xdr:colOff>
          <xdr:row>53</xdr:row>
          <xdr:rowOff>9525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3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52</xdr:row>
          <xdr:rowOff>0</xdr:rowOff>
        </xdr:from>
        <xdr:to>
          <xdr:col>25</xdr:col>
          <xdr:colOff>228600</xdr:colOff>
          <xdr:row>53</xdr:row>
          <xdr:rowOff>9525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3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52</xdr:row>
          <xdr:rowOff>0</xdr:rowOff>
        </xdr:from>
        <xdr:to>
          <xdr:col>26</xdr:col>
          <xdr:colOff>228600</xdr:colOff>
          <xdr:row>53</xdr:row>
          <xdr:rowOff>9525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3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52</xdr:row>
          <xdr:rowOff>0</xdr:rowOff>
        </xdr:from>
        <xdr:to>
          <xdr:col>27</xdr:col>
          <xdr:colOff>228600</xdr:colOff>
          <xdr:row>53</xdr:row>
          <xdr:rowOff>9525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3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52</xdr:row>
          <xdr:rowOff>0</xdr:rowOff>
        </xdr:from>
        <xdr:to>
          <xdr:col>28</xdr:col>
          <xdr:colOff>228600</xdr:colOff>
          <xdr:row>53</xdr:row>
          <xdr:rowOff>9525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3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52</xdr:row>
          <xdr:rowOff>0</xdr:rowOff>
        </xdr:from>
        <xdr:to>
          <xdr:col>29</xdr:col>
          <xdr:colOff>228600</xdr:colOff>
          <xdr:row>53</xdr:row>
          <xdr:rowOff>9525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3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52</xdr:row>
          <xdr:rowOff>0</xdr:rowOff>
        </xdr:from>
        <xdr:to>
          <xdr:col>30</xdr:col>
          <xdr:colOff>228600</xdr:colOff>
          <xdr:row>53</xdr:row>
          <xdr:rowOff>9525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3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52</xdr:row>
          <xdr:rowOff>0</xdr:rowOff>
        </xdr:from>
        <xdr:to>
          <xdr:col>31</xdr:col>
          <xdr:colOff>228600</xdr:colOff>
          <xdr:row>53</xdr:row>
          <xdr:rowOff>9525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3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52</xdr:row>
          <xdr:rowOff>0</xdr:rowOff>
        </xdr:from>
        <xdr:to>
          <xdr:col>32</xdr:col>
          <xdr:colOff>228600</xdr:colOff>
          <xdr:row>53</xdr:row>
          <xdr:rowOff>9525</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3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53</xdr:row>
          <xdr:rowOff>0</xdr:rowOff>
        </xdr:from>
        <xdr:to>
          <xdr:col>17</xdr:col>
          <xdr:colOff>228600</xdr:colOff>
          <xdr:row>54</xdr:row>
          <xdr:rowOff>9525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3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0</xdr:rowOff>
        </xdr:from>
        <xdr:to>
          <xdr:col>18</xdr:col>
          <xdr:colOff>228600</xdr:colOff>
          <xdr:row>54</xdr:row>
          <xdr:rowOff>9525</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3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53</xdr:row>
          <xdr:rowOff>0</xdr:rowOff>
        </xdr:from>
        <xdr:to>
          <xdr:col>19</xdr:col>
          <xdr:colOff>228600</xdr:colOff>
          <xdr:row>54</xdr:row>
          <xdr:rowOff>9525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3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53</xdr:row>
          <xdr:rowOff>0</xdr:rowOff>
        </xdr:from>
        <xdr:to>
          <xdr:col>20</xdr:col>
          <xdr:colOff>228600</xdr:colOff>
          <xdr:row>54</xdr:row>
          <xdr:rowOff>9525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3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53</xdr:row>
          <xdr:rowOff>0</xdr:rowOff>
        </xdr:from>
        <xdr:to>
          <xdr:col>21</xdr:col>
          <xdr:colOff>228600</xdr:colOff>
          <xdr:row>54</xdr:row>
          <xdr:rowOff>9525</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3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53</xdr:row>
          <xdr:rowOff>0</xdr:rowOff>
        </xdr:from>
        <xdr:to>
          <xdr:col>22</xdr:col>
          <xdr:colOff>228600</xdr:colOff>
          <xdr:row>54</xdr:row>
          <xdr:rowOff>9525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3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53</xdr:row>
          <xdr:rowOff>0</xdr:rowOff>
        </xdr:from>
        <xdr:to>
          <xdr:col>23</xdr:col>
          <xdr:colOff>228600</xdr:colOff>
          <xdr:row>54</xdr:row>
          <xdr:rowOff>9525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3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53</xdr:row>
          <xdr:rowOff>0</xdr:rowOff>
        </xdr:from>
        <xdr:to>
          <xdr:col>24</xdr:col>
          <xdr:colOff>228600</xdr:colOff>
          <xdr:row>54</xdr:row>
          <xdr:rowOff>9525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3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53</xdr:row>
          <xdr:rowOff>0</xdr:rowOff>
        </xdr:from>
        <xdr:to>
          <xdr:col>25</xdr:col>
          <xdr:colOff>228600</xdr:colOff>
          <xdr:row>54</xdr:row>
          <xdr:rowOff>9525</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3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53</xdr:row>
          <xdr:rowOff>0</xdr:rowOff>
        </xdr:from>
        <xdr:to>
          <xdr:col>26</xdr:col>
          <xdr:colOff>228600</xdr:colOff>
          <xdr:row>54</xdr:row>
          <xdr:rowOff>9525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3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53</xdr:row>
          <xdr:rowOff>0</xdr:rowOff>
        </xdr:from>
        <xdr:to>
          <xdr:col>27</xdr:col>
          <xdr:colOff>228600</xdr:colOff>
          <xdr:row>54</xdr:row>
          <xdr:rowOff>9525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3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53</xdr:row>
          <xdr:rowOff>0</xdr:rowOff>
        </xdr:from>
        <xdr:to>
          <xdr:col>28</xdr:col>
          <xdr:colOff>228600</xdr:colOff>
          <xdr:row>54</xdr:row>
          <xdr:rowOff>9525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3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53</xdr:row>
          <xdr:rowOff>0</xdr:rowOff>
        </xdr:from>
        <xdr:to>
          <xdr:col>29</xdr:col>
          <xdr:colOff>228600</xdr:colOff>
          <xdr:row>54</xdr:row>
          <xdr:rowOff>9525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3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53</xdr:row>
          <xdr:rowOff>0</xdr:rowOff>
        </xdr:from>
        <xdr:to>
          <xdr:col>30</xdr:col>
          <xdr:colOff>228600</xdr:colOff>
          <xdr:row>54</xdr:row>
          <xdr:rowOff>9525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3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53</xdr:row>
          <xdr:rowOff>0</xdr:rowOff>
        </xdr:from>
        <xdr:to>
          <xdr:col>31</xdr:col>
          <xdr:colOff>228600</xdr:colOff>
          <xdr:row>54</xdr:row>
          <xdr:rowOff>9525</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3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53</xdr:row>
          <xdr:rowOff>0</xdr:rowOff>
        </xdr:from>
        <xdr:to>
          <xdr:col>32</xdr:col>
          <xdr:colOff>228600</xdr:colOff>
          <xdr:row>54</xdr:row>
          <xdr:rowOff>9525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3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19050</xdr:colOff>
      <xdr:row>2</xdr:row>
      <xdr:rowOff>0</xdr:rowOff>
    </xdr:from>
    <xdr:ext cx="200025" cy="209550"/>
    <xdr:sp macro="" textlink="">
      <xdr:nvSpPr>
        <xdr:cNvPr id="87"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300-000057000000}"/>
            </a:ext>
          </a:extLst>
        </xdr:cNvPr>
        <xdr:cNvSpPr/>
      </xdr:nvSpPr>
      <xdr:spPr bwMode="auto">
        <a:xfrm>
          <a:off x="5172075" y="723900"/>
          <a:ext cx="2000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9525</xdr:colOff>
          <xdr:row>3</xdr:row>
          <xdr:rowOff>9525</xdr:rowOff>
        </xdr:from>
        <xdr:to>
          <xdr:col>20</xdr:col>
          <xdr:colOff>9525</xdr:colOff>
          <xdr:row>4</xdr:row>
          <xdr:rowOff>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3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xdr:row>
          <xdr:rowOff>9525</xdr:rowOff>
        </xdr:from>
        <xdr:to>
          <xdr:col>20</xdr:col>
          <xdr:colOff>9525</xdr:colOff>
          <xdr:row>4</xdr:row>
          <xdr:rowOff>180975</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3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xdr:row>
          <xdr:rowOff>9525</xdr:rowOff>
        </xdr:from>
        <xdr:to>
          <xdr:col>20</xdr:col>
          <xdr:colOff>9525</xdr:colOff>
          <xdr:row>5</xdr:row>
          <xdr:rowOff>180975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3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xdr:row>
          <xdr:rowOff>9525</xdr:rowOff>
        </xdr:from>
        <xdr:to>
          <xdr:col>20</xdr:col>
          <xdr:colOff>9525</xdr:colOff>
          <xdr:row>7</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3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xdr:row>
          <xdr:rowOff>9525</xdr:rowOff>
        </xdr:from>
        <xdr:to>
          <xdr:col>20</xdr:col>
          <xdr:colOff>9525</xdr:colOff>
          <xdr:row>8</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3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xdr:row>
          <xdr:rowOff>9525</xdr:rowOff>
        </xdr:from>
        <xdr:to>
          <xdr:col>20</xdr:col>
          <xdr:colOff>9525</xdr:colOff>
          <xdr:row>9</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3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xdr:row>
          <xdr:rowOff>9525</xdr:rowOff>
        </xdr:from>
        <xdr:to>
          <xdr:col>20</xdr:col>
          <xdr:colOff>9525</xdr:colOff>
          <xdr:row>10</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3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9525</xdr:rowOff>
        </xdr:from>
        <xdr:to>
          <xdr:col>20</xdr:col>
          <xdr:colOff>9525</xdr:colOff>
          <xdr:row>11</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3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9525</xdr:rowOff>
        </xdr:from>
        <xdr:to>
          <xdr:col>20</xdr:col>
          <xdr:colOff>9525</xdr:colOff>
          <xdr:row>12</xdr:row>
          <xdr:rowOff>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3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xdr:row>
          <xdr:rowOff>9525</xdr:rowOff>
        </xdr:from>
        <xdr:to>
          <xdr:col>20</xdr:col>
          <xdr:colOff>9525</xdr:colOff>
          <xdr:row>13</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3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xdr:row>
          <xdr:rowOff>9525</xdr:rowOff>
        </xdr:from>
        <xdr:to>
          <xdr:col>20</xdr:col>
          <xdr:colOff>9525</xdr:colOff>
          <xdr:row>14</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3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xdr:row>
          <xdr:rowOff>9525</xdr:rowOff>
        </xdr:from>
        <xdr:to>
          <xdr:col>20</xdr:col>
          <xdr:colOff>9525</xdr:colOff>
          <xdr:row>15</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3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xdr:row>
          <xdr:rowOff>9525</xdr:rowOff>
        </xdr:from>
        <xdr:to>
          <xdr:col>20</xdr:col>
          <xdr:colOff>9525</xdr:colOff>
          <xdr:row>16</xdr:row>
          <xdr:rowOff>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3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xdr:row>
          <xdr:rowOff>9525</xdr:rowOff>
        </xdr:from>
        <xdr:to>
          <xdr:col>1</xdr:col>
          <xdr:colOff>0</xdr:colOff>
          <xdr:row>20</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3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0</xdr:colOff>
          <xdr:row>21</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3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21</xdr:row>
          <xdr:rowOff>9525</xdr:rowOff>
        </xdr:from>
        <xdr:to>
          <xdr:col>1</xdr:col>
          <xdr:colOff>0</xdr:colOff>
          <xdr:row>22</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3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22</xdr:row>
          <xdr:rowOff>9525</xdr:rowOff>
        </xdr:from>
        <xdr:to>
          <xdr:col>1</xdr:col>
          <xdr:colOff>0</xdr:colOff>
          <xdr:row>23</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3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23</xdr:row>
          <xdr:rowOff>9525</xdr:rowOff>
        </xdr:from>
        <xdr:to>
          <xdr:col>1</xdr:col>
          <xdr:colOff>0</xdr:colOff>
          <xdr:row>24</xdr:row>
          <xdr:rowOff>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3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24</xdr:row>
          <xdr:rowOff>9525</xdr:rowOff>
        </xdr:from>
        <xdr:to>
          <xdr:col>1</xdr:col>
          <xdr:colOff>0</xdr:colOff>
          <xdr:row>24</xdr:row>
          <xdr:rowOff>180975</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3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xdr:row>
          <xdr:rowOff>9525</xdr:rowOff>
        </xdr:from>
        <xdr:to>
          <xdr:col>14</xdr:col>
          <xdr:colOff>0</xdr:colOff>
          <xdr:row>20</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3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20</xdr:row>
          <xdr:rowOff>9525</xdr:rowOff>
        </xdr:from>
        <xdr:to>
          <xdr:col>14</xdr:col>
          <xdr:colOff>0</xdr:colOff>
          <xdr:row>21</xdr:row>
          <xdr:rowOff>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3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21</xdr:row>
          <xdr:rowOff>9525</xdr:rowOff>
        </xdr:from>
        <xdr:to>
          <xdr:col>14</xdr:col>
          <xdr:colOff>0</xdr:colOff>
          <xdr:row>22</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3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9525</xdr:rowOff>
        </xdr:from>
        <xdr:to>
          <xdr:col>14</xdr:col>
          <xdr:colOff>0</xdr:colOff>
          <xdr:row>23</xdr:row>
          <xdr:rowOff>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3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9525</xdr:rowOff>
        </xdr:from>
        <xdr:to>
          <xdr:col>14</xdr:col>
          <xdr:colOff>0</xdr:colOff>
          <xdr:row>24</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3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9525</xdr:rowOff>
        </xdr:from>
        <xdr:to>
          <xdr:col>14</xdr:col>
          <xdr:colOff>0</xdr:colOff>
          <xdr:row>24</xdr:row>
          <xdr:rowOff>180975</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3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xdr:row>
          <xdr:rowOff>9525</xdr:rowOff>
        </xdr:from>
        <xdr:to>
          <xdr:col>25</xdr:col>
          <xdr:colOff>9525</xdr:colOff>
          <xdr:row>20</xdr:row>
          <xdr:rowOff>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3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20</xdr:row>
          <xdr:rowOff>9525</xdr:rowOff>
        </xdr:from>
        <xdr:to>
          <xdr:col>25</xdr:col>
          <xdr:colOff>9525</xdr:colOff>
          <xdr:row>21</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3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9525</xdr:rowOff>
        </xdr:from>
        <xdr:to>
          <xdr:col>25</xdr:col>
          <xdr:colOff>9525</xdr:colOff>
          <xdr:row>22</xdr:row>
          <xdr:rowOff>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3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9525</xdr:rowOff>
        </xdr:from>
        <xdr:to>
          <xdr:col>25</xdr:col>
          <xdr:colOff>9525</xdr:colOff>
          <xdr:row>23</xdr:row>
          <xdr:rowOff>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3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9525</xdr:rowOff>
        </xdr:from>
        <xdr:to>
          <xdr:col>25</xdr:col>
          <xdr:colOff>9525</xdr:colOff>
          <xdr:row>24</xdr:row>
          <xdr:rowOff>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3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365</xdr:row>
          <xdr:rowOff>180975</xdr:rowOff>
        </xdr:from>
        <xdr:to>
          <xdr:col>18</xdr:col>
          <xdr:colOff>38100</xdr:colOff>
          <xdr:row>367</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5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363</xdr:row>
          <xdr:rowOff>152400</xdr:rowOff>
        </xdr:from>
        <xdr:to>
          <xdr:col>18</xdr:col>
          <xdr:colOff>76200</xdr:colOff>
          <xdr:row>365</xdr:row>
          <xdr:rowOff>9525</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5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364</xdr:row>
          <xdr:rowOff>180975</xdr:rowOff>
        </xdr:from>
        <xdr:to>
          <xdr:col>18</xdr:col>
          <xdr:colOff>19050</xdr:colOff>
          <xdr:row>365</xdr:row>
          <xdr:rowOff>161925</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5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365</xdr:row>
          <xdr:rowOff>180975</xdr:rowOff>
        </xdr:from>
        <xdr:to>
          <xdr:col>18</xdr:col>
          <xdr:colOff>38100</xdr:colOff>
          <xdr:row>367</xdr:row>
          <xdr:rowOff>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6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363</xdr:row>
          <xdr:rowOff>152400</xdr:rowOff>
        </xdr:from>
        <xdr:to>
          <xdr:col>18</xdr:col>
          <xdr:colOff>76200</xdr:colOff>
          <xdr:row>365</xdr:row>
          <xdr:rowOff>9525</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6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364</xdr:row>
          <xdr:rowOff>180975</xdr:rowOff>
        </xdr:from>
        <xdr:to>
          <xdr:col>18</xdr:col>
          <xdr:colOff>19050</xdr:colOff>
          <xdr:row>365</xdr:row>
          <xdr:rowOff>161925</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6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0</xdr:colOff>
          <xdr:row>57</xdr:row>
          <xdr:rowOff>161925</xdr:rowOff>
        </xdr:from>
        <xdr:to>
          <xdr:col>37</xdr:col>
          <xdr:colOff>209550</xdr:colOff>
          <xdr:row>59</xdr:row>
          <xdr:rowOff>9525</xdr:rowOff>
        </xdr:to>
        <xdr:sp macro="" textlink="">
          <xdr:nvSpPr>
            <xdr:cNvPr id="68627" name="Check Box 19" hidden="1">
              <a:extLst>
                <a:ext uri="{63B3BB69-23CF-44E3-9099-C40C66FF867C}">
                  <a14:compatExt spid="_x0000_s68627"/>
                </a:ext>
                <a:ext uri="{FF2B5EF4-FFF2-40B4-BE49-F238E27FC236}">
                  <a16:creationId xmlns:a16="http://schemas.microsoft.com/office/drawing/2014/main" id="{00000000-0008-0000-0700-00001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55</xdr:row>
          <xdr:rowOff>180975</xdr:rowOff>
        </xdr:from>
        <xdr:to>
          <xdr:col>37</xdr:col>
          <xdr:colOff>219075</xdr:colOff>
          <xdr:row>57</xdr:row>
          <xdr:rowOff>0</xdr:rowOff>
        </xdr:to>
        <xdr:sp macro="" textlink="">
          <xdr:nvSpPr>
            <xdr:cNvPr id="68628" name="Check Box 20" hidden="1">
              <a:extLst>
                <a:ext uri="{63B3BB69-23CF-44E3-9099-C40C66FF867C}">
                  <a14:compatExt spid="_x0000_s68628"/>
                </a:ext>
                <a:ext uri="{FF2B5EF4-FFF2-40B4-BE49-F238E27FC236}">
                  <a16:creationId xmlns:a16="http://schemas.microsoft.com/office/drawing/2014/main" id="{00000000-0008-0000-0700-00001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56</xdr:row>
          <xdr:rowOff>180975</xdr:rowOff>
        </xdr:from>
        <xdr:to>
          <xdr:col>37</xdr:col>
          <xdr:colOff>209550</xdr:colOff>
          <xdr:row>58</xdr:row>
          <xdr:rowOff>9525</xdr:rowOff>
        </xdr:to>
        <xdr:sp macro="" textlink="">
          <xdr:nvSpPr>
            <xdr:cNvPr id="68629" name="Check Box 21" hidden="1">
              <a:extLst>
                <a:ext uri="{63B3BB69-23CF-44E3-9099-C40C66FF867C}">
                  <a14:compatExt spid="_x0000_s68629"/>
                </a:ext>
                <a:ext uri="{FF2B5EF4-FFF2-40B4-BE49-F238E27FC236}">
                  <a16:creationId xmlns:a16="http://schemas.microsoft.com/office/drawing/2014/main" id="{00000000-0008-0000-0700-00001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9525</xdr:rowOff>
        </xdr:from>
        <xdr:to>
          <xdr:col>2</xdr:col>
          <xdr:colOff>0</xdr:colOff>
          <xdr:row>5</xdr:row>
          <xdr:rowOff>9525</xdr:rowOff>
        </xdr:to>
        <xdr:sp macro="" textlink="">
          <xdr:nvSpPr>
            <xdr:cNvPr id="68630" name="Check Box 22" hidden="1">
              <a:extLst>
                <a:ext uri="{63B3BB69-23CF-44E3-9099-C40C66FF867C}">
                  <a14:compatExt spid="_x0000_s68630"/>
                </a:ext>
                <a:ext uri="{FF2B5EF4-FFF2-40B4-BE49-F238E27FC236}">
                  <a16:creationId xmlns:a16="http://schemas.microsoft.com/office/drawing/2014/main" id="{00000000-0008-0000-0700-00001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9525</xdr:rowOff>
        </xdr:from>
        <xdr:to>
          <xdr:col>2</xdr:col>
          <xdr:colOff>0</xdr:colOff>
          <xdr:row>6</xdr:row>
          <xdr:rowOff>9525</xdr:rowOff>
        </xdr:to>
        <xdr:sp macro="" textlink="">
          <xdr:nvSpPr>
            <xdr:cNvPr id="68631" name="Check Box 23" hidden="1">
              <a:extLst>
                <a:ext uri="{63B3BB69-23CF-44E3-9099-C40C66FF867C}">
                  <a14:compatExt spid="_x0000_s68631"/>
                </a:ext>
                <a:ext uri="{FF2B5EF4-FFF2-40B4-BE49-F238E27FC236}">
                  <a16:creationId xmlns:a16="http://schemas.microsoft.com/office/drawing/2014/main" id="{00000000-0008-0000-0700-00001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9525</xdr:rowOff>
        </xdr:from>
        <xdr:to>
          <xdr:col>2</xdr:col>
          <xdr:colOff>0</xdr:colOff>
          <xdr:row>7</xdr:row>
          <xdr:rowOff>9525</xdr:rowOff>
        </xdr:to>
        <xdr:sp macro="" textlink="">
          <xdr:nvSpPr>
            <xdr:cNvPr id="68632" name="Check Box 24" hidden="1">
              <a:extLst>
                <a:ext uri="{63B3BB69-23CF-44E3-9099-C40C66FF867C}">
                  <a14:compatExt spid="_x0000_s68632"/>
                </a:ext>
                <a:ext uri="{FF2B5EF4-FFF2-40B4-BE49-F238E27FC236}">
                  <a16:creationId xmlns:a16="http://schemas.microsoft.com/office/drawing/2014/main" id="{00000000-0008-0000-0700-00001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9525</xdr:rowOff>
        </xdr:from>
        <xdr:to>
          <xdr:col>2</xdr:col>
          <xdr:colOff>0</xdr:colOff>
          <xdr:row>8</xdr:row>
          <xdr:rowOff>9525</xdr:rowOff>
        </xdr:to>
        <xdr:sp macro="" textlink="">
          <xdr:nvSpPr>
            <xdr:cNvPr id="68633" name="Check Box 25" hidden="1">
              <a:extLst>
                <a:ext uri="{63B3BB69-23CF-44E3-9099-C40C66FF867C}">
                  <a14:compatExt spid="_x0000_s68633"/>
                </a:ext>
                <a:ext uri="{FF2B5EF4-FFF2-40B4-BE49-F238E27FC236}">
                  <a16:creationId xmlns:a16="http://schemas.microsoft.com/office/drawing/2014/main" id="{00000000-0008-0000-0700-00001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2</xdr:col>
          <xdr:colOff>0</xdr:colOff>
          <xdr:row>9</xdr:row>
          <xdr:rowOff>9525</xdr:rowOff>
        </xdr:to>
        <xdr:sp macro="" textlink="">
          <xdr:nvSpPr>
            <xdr:cNvPr id="68634" name="Check Box 26" hidden="1">
              <a:extLst>
                <a:ext uri="{63B3BB69-23CF-44E3-9099-C40C66FF867C}">
                  <a14:compatExt spid="_x0000_s68634"/>
                </a:ext>
                <a:ext uri="{FF2B5EF4-FFF2-40B4-BE49-F238E27FC236}">
                  <a16:creationId xmlns:a16="http://schemas.microsoft.com/office/drawing/2014/main" id="{00000000-0008-0000-0700-00001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2</xdr:col>
          <xdr:colOff>0</xdr:colOff>
          <xdr:row>10</xdr:row>
          <xdr:rowOff>9525</xdr:rowOff>
        </xdr:to>
        <xdr:sp macro="" textlink="">
          <xdr:nvSpPr>
            <xdr:cNvPr id="68635" name="Check Box 27" hidden="1">
              <a:extLst>
                <a:ext uri="{63B3BB69-23CF-44E3-9099-C40C66FF867C}">
                  <a14:compatExt spid="_x0000_s68635"/>
                </a:ext>
                <a:ext uri="{FF2B5EF4-FFF2-40B4-BE49-F238E27FC236}">
                  <a16:creationId xmlns:a16="http://schemas.microsoft.com/office/drawing/2014/main" id="{00000000-0008-0000-0700-00001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9525</xdr:rowOff>
        </xdr:from>
        <xdr:to>
          <xdr:col>2</xdr:col>
          <xdr:colOff>0</xdr:colOff>
          <xdr:row>11</xdr:row>
          <xdr:rowOff>9525</xdr:rowOff>
        </xdr:to>
        <xdr:sp macro="" textlink="">
          <xdr:nvSpPr>
            <xdr:cNvPr id="68636" name="Check Box 28" hidden="1">
              <a:extLst>
                <a:ext uri="{63B3BB69-23CF-44E3-9099-C40C66FF867C}">
                  <a14:compatExt spid="_x0000_s68636"/>
                </a:ext>
                <a:ext uri="{FF2B5EF4-FFF2-40B4-BE49-F238E27FC236}">
                  <a16:creationId xmlns:a16="http://schemas.microsoft.com/office/drawing/2014/main" id="{00000000-0008-0000-0700-00001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2</xdr:col>
          <xdr:colOff>0</xdr:colOff>
          <xdr:row>12</xdr:row>
          <xdr:rowOff>9525</xdr:rowOff>
        </xdr:to>
        <xdr:sp macro="" textlink="">
          <xdr:nvSpPr>
            <xdr:cNvPr id="68637" name="Check Box 29" hidden="1">
              <a:extLst>
                <a:ext uri="{63B3BB69-23CF-44E3-9099-C40C66FF867C}">
                  <a14:compatExt spid="_x0000_s68637"/>
                </a:ext>
                <a:ext uri="{FF2B5EF4-FFF2-40B4-BE49-F238E27FC236}">
                  <a16:creationId xmlns:a16="http://schemas.microsoft.com/office/drawing/2014/main" id="{00000000-0008-0000-0700-00001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2</xdr:col>
          <xdr:colOff>0</xdr:colOff>
          <xdr:row>13</xdr:row>
          <xdr:rowOff>9525</xdr:rowOff>
        </xdr:to>
        <xdr:sp macro="" textlink="">
          <xdr:nvSpPr>
            <xdr:cNvPr id="68638" name="Check Box 30" hidden="1">
              <a:extLst>
                <a:ext uri="{63B3BB69-23CF-44E3-9099-C40C66FF867C}">
                  <a14:compatExt spid="_x0000_s68638"/>
                </a:ext>
                <a:ext uri="{FF2B5EF4-FFF2-40B4-BE49-F238E27FC236}">
                  <a16:creationId xmlns:a16="http://schemas.microsoft.com/office/drawing/2014/main" id="{00000000-0008-0000-0700-00001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9525</xdr:rowOff>
        </xdr:from>
        <xdr:to>
          <xdr:col>2</xdr:col>
          <xdr:colOff>0</xdr:colOff>
          <xdr:row>14</xdr:row>
          <xdr:rowOff>9525</xdr:rowOff>
        </xdr:to>
        <xdr:sp macro="" textlink="">
          <xdr:nvSpPr>
            <xdr:cNvPr id="68639" name="Check Box 31" hidden="1">
              <a:extLst>
                <a:ext uri="{63B3BB69-23CF-44E3-9099-C40C66FF867C}">
                  <a14:compatExt spid="_x0000_s68639"/>
                </a:ext>
                <a:ext uri="{FF2B5EF4-FFF2-40B4-BE49-F238E27FC236}">
                  <a16:creationId xmlns:a16="http://schemas.microsoft.com/office/drawing/2014/main" id="{00000000-0008-0000-0700-00001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9525</xdr:rowOff>
        </xdr:from>
        <xdr:to>
          <xdr:col>2</xdr:col>
          <xdr:colOff>0</xdr:colOff>
          <xdr:row>15</xdr:row>
          <xdr:rowOff>9525</xdr:rowOff>
        </xdr:to>
        <xdr:sp macro="" textlink="">
          <xdr:nvSpPr>
            <xdr:cNvPr id="68640" name="Check Box 32" hidden="1">
              <a:extLst>
                <a:ext uri="{63B3BB69-23CF-44E3-9099-C40C66FF867C}">
                  <a14:compatExt spid="_x0000_s68640"/>
                </a:ext>
                <a:ext uri="{FF2B5EF4-FFF2-40B4-BE49-F238E27FC236}">
                  <a16:creationId xmlns:a16="http://schemas.microsoft.com/office/drawing/2014/main" id="{00000000-0008-0000-0700-00002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9525</xdr:rowOff>
        </xdr:from>
        <xdr:to>
          <xdr:col>2</xdr:col>
          <xdr:colOff>0</xdr:colOff>
          <xdr:row>16</xdr:row>
          <xdr:rowOff>9525</xdr:rowOff>
        </xdr:to>
        <xdr:sp macro="" textlink="">
          <xdr:nvSpPr>
            <xdr:cNvPr id="68641" name="Check Box 33" hidden="1">
              <a:extLst>
                <a:ext uri="{63B3BB69-23CF-44E3-9099-C40C66FF867C}">
                  <a14:compatExt spid="_x0000_s68641"/>
                </a:ext>
                <a:ext uri="{FF2B5EF4-FFF2-40B4-BE49-F238E27FC236}">
                  <a16:creationId xmlns:a16="http://schemas.microsoft.com/office/drawing/2014/main" id="{00000000-0008-0000-0700-00002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9525</xdr:rowOff>
        </xdr:from>
        <xdr:to>
          <xdr:col>2</xdr:col>
          <xdr:colOff>0</xdr:colOff>
          <xdr:row>17</xdr:row>
          <xdr:rowOff>9525</xdr:rowOff>
        </xdr:to>
        <xdr:sp macro="" textlink="">
          <xdr:nvSpPr>
            <xdr:cNvPr id="68642" name="Check Box 34" hidden="1">
              <a:extLst>
                <a:ext uri="{63B3BB69-23CF-44E3-9099-C40C66FF867C}">
                  <a14:compatExt spid="_x0000_s68642"/>
                </a:ext>
                <a:ext uri="{FF2B5EF4-FFF2-40B4-BE49-F238E27FC236}">
                  <a16:creationId xmlns:a16="http://schemas.microsoft.com/office/drawing/2014/main" id="{00000000-0008-0000-0700-00002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9525</xdr:rowOff>
        </xdr:from>
        <xdr:to>
          <xdr:col>2</xdr:col>
          <xdr:colOff>0</xdr:colOff>
          <xdr:row>18</xdr:row>
          <xdr:rowOff>9525</xdr:rowOff>
        </xdr:to>
        <xdr:sp macro="" textlink="">
          <xdr:nvSpPr>
            <xdr:cNvPr id="68643" name="Check Box 35" hidden="1">
              <a:extLst>
                <a:ext uri="{63B3BB69-23CF-44E3-9099-C40C66FF867C}">
                  <a14:compatExt spid="_x0000_s68643"/>
                </a:ext>
                <a:ext uri="{FF2B5EF4-FFF2-40B4-BE49-F238E27FC236}">
                  <a16:creationId xmlns:a16="http://schemas.microsoft.com/office/drawing/2014/main" id="{00000000-0008-0000-0700-00002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9525</xdr:rowOff>
        </xdr:from>
        <xdr:to>
          <xdr:col>2</xdr:col>
          <xdr:colOff>0</xdr:colOff>
          <xdr:row>19</xdr:row>
          <xdr:rowOff>9525</xdr:rowOff>
        </xdr:to>
        <xdr:sp macro="" textlink="">
          <xdr:nvSpPr>
            <xdr:cNvPr id="68644" name="Check Box 36" hidden="1">
              <a:extLst>
                <a:ext uri="{63B3BB69-23CF-44E3-9099-C40C66FF867C}">
                  <a14:compatExt spid="_x0000_s68644"/>
                </a:ext>
                <a:ext uri="{FF2B5EF4-FFF2-40B4-BE49-F238E27FC236}">
                  <a16:creationId xmlns:a16="http://schemas.microsoft.com/office/drawing/2014/main" id="{00000000-0008-0000-0700-00002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9525</xdr:rowOff>
        </xdr:from>
        <xdr:to>
          <xdr:col>2</xdr:col>
          <xdr:colOff>0</xdr:colOff>
          <xdr:row>20</xdr:row>
          <xdr:rowOff>9525</xdr:rowOff>
        </xdr:to>
        <xdr:sp macro="" textlink="">
          <xdr:nvSpPr>
            <xdr:cNvPr id="68645" name="Check Box 37" hidden="1">
              <a:extLst>
                <a:ext uri="{63B3BB69-23CF-44E3-9099-C40C66FF867C}">
                  <a14:compatExt spid="_x0000_s68645"/>
                </a:ext>
                <a:ext uri="{FF2B5EF4-FFF2-40B4-BE49-F238E27FC236}">
                  <a16:creationId xmlns:a16="http://schemas.microsoft.com/office/drawing/2014/main" id="{00000000-0008-0000-0700-00002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xdr:row>
          <xdr:rowOff>9525</xdr:rowOff>
        </xdr:from>
        <xdr:to>
          <xdr:col>22</xdr:col>
          <xdr:colOff>0</xdr:colOff>
          <xdr:row>5</xdr:row>
          <xdr:rowOff>9525</xdr:rowOff>
        </xdr:to>
        <xdr:sp macro="" textlink="">
          <xdr:nvSpPr>
            <xdr:cNvPr id="68646" name="Check Box 38" hidden="1">
              <a:extLst>
                <a:ext uri="{63B3BB69-23CF-44E3-9099-C40C66FF867C}">
                  <a14:compatExt spid="_x0000_s68646"/>
                </a:ext>
                <a:ext uri="{FF2B5EF4-FFF2-40B4-BE49-F238E27FC236}">
                  <a16:creationId xmlns:a16="http://schemas.microsoft.com/office/drawing/2014/main" id="{00000000-0008-0000-0700-00002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xdr:row>
          <xdr:rowOff>9525</xdr:rowOff>
        </xdr:from>
        <xdr:to>
          <xdr:col>22</xdr:col>
          <xdr:colOff>0</xdr:colOff>
          <xdr:row>6</xdr:row>
          <xdr:rowOff>9525</xdr:rowOff>
        </xdr:to>
        <xdr:sp macro="" textlink="">
          <xdr:nvSpPr>
            <xdr:cNvPr id="68647" name="Check Box 39" hidden="1">
              <a:extLst>
                <a:ext uri="{63B3BB69-23CF-44E3-9099-C40C66FF867C}">
                  <a14:compatExt spid="_x0000_s68647"/>
                </a:ext>
                <a:ext uri="{FF2B5EF4-FFF2-40B4-BE49-F238E27FC236}">
                  <a16:creationId xmlns:a16="http://schemas.microsoft.com/office/drawing/2014/main" id="{00000000-0008-0000-0700-00002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xdr:row>
          <xdr:rowOff>9525</xdr:rowOff>
        </xdr:from>
        <xdr:to>
          <xdr:col>22</xdr:col>
          <xdr:colOff>0</xdr:colOff>
          <xdr:row>7</xdr:row>
          <xdr:rowOff>9525</xdr:rowOff>
        </xdr:to>
        <xdr:sp macro="" textlink="">
          <xdr:nvSpPr>
            <xdr:cNvPr id="68648" name="Check Box 40" hidden="1">
              <a:extLst>
                <a:ext uri="{63B3BB69-23CF-44E3-9099-C40C66FF867C}">
                  <a14:compatExt spid="_x0000_s68648"/>
                </a:ext>
                <a:ext uri="{FF2B5EF4-FFF2-40B4-BE49-F238E27FC236}">
                  <a16:creationId xmlns:a16="http://schemas.microsoft.com/office/drawing/2014/main" id="{00000000-0008-0000-0700-00002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9525</xdr:rowOff>
        </xdr:from>
        <xdr:to>
          <xdr:col>22</xdr:col>
          <xdr:colOff>0</xdr:colOff>
          <xdr:row>8</xdr:row>
          <xdr:rowOff>9525</xdr:rowOff>
        </xdr:to>
        <xdr:sp macro="" textlink="">
          <xdr:nvSpPr>
            <xdr:cNvPr id="68649" name="Check Box 41" hidden="1">
              <a:extLst>
                <a:ext uri="{63B3BB69-23CF-44E3-9099-C40C66FF867C}">
                  <a14:compatExt spid="_x0000_s68649"/>
                </a:ext>
                <a:ext uri="{FF2B5EF4-FFF2-40B4-BE49-F238E27FC236}">
                  <a16:creationId xmlns:a16="http://schemas.microsoft.com/office/drawing/2014/main" id="{00000000-0008-0000-0700-00002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9525</xdr:rowOff>
        </xdr:from>
        <xdr:to>
          <xdr:col>22</xdr:col>
          <xdr:colOff>0</xdr:colOff>
          <xdr:row>9</xdr:row>
          <xdr:rowOff>9525</xdr:rowOff>
        </xdr:to>
        <xdr:sp macro="" textlink="">
          <xdr:nvSpPr>
            <xdr:cNvPr id="68650" name="Check Box 42" hidden="1">
              <a:extLst>
                <a:ext uri="{63B3BB69-23CF-44E3-9099-C40C66FF867C}">
                  <a14:compatExt spid="_x0000_s68650"/>
                </a:ext>
                <a:ext uri="{FF2B5EF4-FFF2-40B4-BE49-F238E27FC236}">
                  <a16:creationId xmlns:a16="http://schemas.microsoft.com/office/drawing/2014/main" id="{00000000-0008-0000-0700-00002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9525</xdr:rowOff>
        </xdr:from>
        <xdr:to>
          <xdr:col>22</xdr:col>
          <xdr:colOff>0</xdr:colOff>
          <xdr:row>10</xdr:row>
          <xdr:rowOff>9525</xdr:rowOff>
        </xdr:to>
        <xdr:sp macro="" textlink="">
          <xdr:nvSpPr>
            <xdr:cNvPr id="68651" name="Check Box 43" hidden="1">
              <a:extLst>
                <a:ext uri="{63B3BB69-23CF-44E3-9099-C40C66FF867C}">
                  <a14:compatExt spid="_x0000_s68651"/>
                </a:ext>
                <a:ext uri="{FF2B5EF4-FFF2-40B4-BE49-F238E27FC236}">
                  <a16:creationId xmlns:a16="http://schemas.microsoft.com/office/drawing/2014/main" id="{00000000-0008-0000-0700-00002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9525</xdr:rowOff>
        </xdr:from>
        <xdr:to>
          <xdr:col>22</xdr:col>
          <xdr:colOff>0</xdr:colOff>
          <xdr:row>11</xdr:row>
          <xdr:rowOff>9525</xdr:rowOff>
        </xdr:to>
        <xdr:sp macro="" textlink="">
          <xdr:nvSpPr>
            <xdr:cNvPr id="68652" name="Check Box 44" hidden="1">
              <a:extLst>
                <a:ext uri="{63B3BB69-23CF-44E3-9099-C40C66FF867C}">
                  <a14:compatExt spid="_x0000_s68652"/>
                </a:ext>
                <a:ext uri="{FF2B5EF4-FFF2-40B4-BE49-F238E27FC236}">
                  <a16:creationId xmlns:a16="http://schemas.microsoft.com/office/drawing/2014/main" id="{00000000-0008-0000-0700-00002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9525</xdr:rowOff>
        </xdr:from>
        <xdr:to>
          <xdr:col>22</xdr:col>
          <xdr:colOff>0</xdr:colOff>
          <xdr:row>12</xdr:row>
          <xdr:rowOff>9525</xdr:rowOff>
        </xdr:to>
        <xdr:sp macro="" textlink="">
          <xdr:nvSpPr>
            <xdr:cNvPr id="68653" name="Check Box 45" hidden="1">
              <a:extLst>
                <a:ext uri="{63B3BB69-23CF-44E3-9099-C40C66FF867C}">
                  <a14:compatExt spid="_x0000_s68653"/>
                </a:ext>
                <a:ext uri="{FF2B5EF4-FFF2-40B4-BE49-F238E27FC236}">
                  <a16:creationId xmlns:a16="http://schemas.microsoft.com/office/drawing/2014/main" id="{00000000-0008-0000-0700-00002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9525</xdr:rowOff>
        </xdr:from>
        <xdr:to>
          <xdr:col>22</xdr:col>
          <xdr:colOff>0</xdr:colOff>
          <xdr:row>13</xdr:row>
          <xdr:rowOff>9525</xdr:rowOff>
        </xdr:to>
        <xdr:sp macro="" textlink="">
          <xdr:nvSpPr>
            <xdr:cNvPr id="68654" name="Check Box 46" hidden="1">
              <a:extLst>
                <a:ext uri="{63B3BB69-23CF-44E3-9099-C40C66FF867C}">
                  <a14:compatExt spid="_x0000_s68654"/>
                </a:ext>
                <a:ext uri="{FF2B5EF4-FFF2-40B4-BE49-F238E27FC236}">
                  <a16:creationId xmlns:a16="http://schemas.microsoft.com/office/drawing/2014/main" id="{00000000-0008-0000-0700-00002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9525</xdr:rowOff>
        </xdr:from>
        <xdr:to>
          <xdr:col>22</xdr:col>
          <xdr:colOff>0</xdr:colOff>
          <xdr:row>14</xdr:row>
          <xdr:rowOff>9525</xdr:rowOff>
        </xdr:to>
        <xdr:sp macro="" textlink="">
          <xdr:nvSpPr>
            <xdr:cNvPr id="68655" name="Check Box 47" hidden="1">
              <a:extLst>
                <a:ext uri="{63B3BB69-23CF-44E3-9099-C40C66FF867C}">
                  <a14:compatExt spid="_x0000_s68655"/>
                </a:ext>
                <a:ext uri="{FF2B5EF4-FFF2-40B4-BE49-F238E27FC236}">
                  <a16:creationId xmlns:a16="http://schemas.microsoft.com/office/drawing/2014/main" id="{00000000-0008-0000-0700-00002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xdr:row>
          <xdr:rowOff>9525</xdr:rowOff>
        </xdr:from>
        <xdr:to>
          <xdr:col>22</xdr:col>
          <xdr:colOff>0</xdr:colOff>
          <xdr:row>15</xdr:row>
          <xdr:rowOff>9525</xdr:rowOff>
        </xdr:to>
        <xdr:sp macro="" textlink="">
          <xdr:nvSpPr>
            <xdr:cNvPr id="68656" name="Check Box 48" hidden="1">
              <a:extLst>
                <a:ext uri="{63B3BB69-23CF-44E3-9099-C40C66FF867C}">
                  <a14:compatExt spid="_x0000_s68656"/>
                </a:ext>
                <a:ext uri="{FF2B5EF4-FFF2-40B4-BE49-F238E27FC236}">
                  <a16:creationId xmlns:a16="http://schemas.microsoft.com/office/drawing/2014/main" id="{00000000-0008-0000-0700-00003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9525</xdr:rowOff>
        </xdr:from>
        <xdr:to>
          <xdr:col>22</xdr:col>
          <xdr:colOff>0</xdr:colOff>
          <xdr:row>16</xdr:row>
          <xdr:rowOff>9525</xdr:rowOff>
        </xdr:to>
        <xdr:sp macro="" textlink="">
          <xdr:nvSpPr>
            <xdr:cNvPr id="68657" name="Check Box 49" hidden="1">
              <a:extLst>
                <a:ext uri="{63B3BB69-23CF-44E3-9099-C40C66FF867C}">
                  <a14:compatExt spid="_x0000_s68657"/>
                </a:ext>
                <a:ext uri="{FF2B5EF4-FFF2-40B4-BE49-F238E27FC236}">
                  <a16:creationId xmlns:a16="http://schemas.microsoft.com/office/drawing/2014/main" id="{00000000-0008-0000-0700-00003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xdr:row>
          <xdr:rowOff>9525</xdr:rowOff>
        </xdr:from>
        <xdr:to>
          <xdr:col>22</xdr:col>
          <xdr:colOff>0</xdr:colOff>
          <xdr:row>17</xdr:row>
          <xdr:rowOff>9525</xdr:rowOff>
        </xdr:to>
        <xdr:sp macro="" textlink="">
          <xdr:nvSpPr>
            <xdr:cNvPr id="68658" name="Check Box 50" hidden="1">
              <a:extLst>
                <a:ext uri="{63B3BB69-23CF-44E3-9099-C40C66FF867C}">
                  <a14:compatExt spid="_x0000_s68658"/>
                </a:ext>
                <a:ext uri="{FF2B5EF4-FFF2-40B4-BE49-F238E27FC236}">
                  <a16:creationId xmlns:a16="http://schemas.microsoft.com/office/drawing/2014/main" id="{00000000-0008-0000-0700-00003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0</xdr:colOff>
          <xdr:row>57</xdr:row>
          <xdr:rowOff>161925</xdr:rowOff>
        </xdr:from>
        <xdr:to>
          <xdr:col>37</xdr:col>
          <xdr:colOff>209550</xdr:colOff>
          <xdr:row>59</xdr:row>
          <xdr:rowOff>9525</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55</xdr:row>
          <xdr:rowOff>180975</xdr:rowOff>
        </xdr:from>
        <xdr:to>
          <xdr:col>37</xdr:col>
          <xdr:colOff>219075</xdr:colOff>
          <xdr:row>57</xdr:row>
          <xdr:rowOff>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56</xdr:row>
          <xdr:rowOff>180975</xdr:rowOff>
        </xdr:from>
        <xdr:to>
          <xdr:col>37</xdr:col>
          <xdr:colOff>209550</xdr:colOff>
          <xdr:row>58</xdr:row>
          <xdr:rowOff>9525</xdr:rowOff>
        </xdr:to>
        <xdr:sp macro="" textlink="">
          <xdr:nvSpPr>
            <xdr:cNvPr id="90115" name="Check Box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9525</xdr:rowOff>
        </xdr:from>
        <xdr:to>
          <xdr:col>2</xdr:col>
          <xdr:colOff>0</xdr:colOff>
          <xdr:row>5</xdr:row>
          <xdr:rowOff>9525</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9525</xdr:rowOff>
        </xdr:from>
        <xdr:to>
          <xdr:col>2</xdr:col>
          <xdr:colOff>0</xdr:colOff>
          <xdr:row>6</xdr:row>
          <xdr:rowOff>9525</xdr:rowOff>
        </xdr:to>
        <xdr:sp macro="" textlink="">
          <xdr:nvSpPr>
            <xdr:cNvPr id="90117" name="Check Box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9525</xdr:rowOff>
        </xdr:from>
        <xdr:to>
          <xdr:col>2</xdr:col>
          <xdr:colOff>0</xdr:colOff>
          <xdr:row>7</xdr:row>
          <xdr:rowOff>9525</xdr:rowOff>
        </xdr:to>
        <xdr:sp macro="" textlink="">
          <xdr:nvSpPr>
            <xdr:cNvPr id="90118" name="Check Box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9525</xdr:rowOff>
        </xdr:from>
        <xdr:to>
          <xdr:col>2</xdr:col>
          <xdr:colOff>0</xdr:colOff>
          <xdr:row>8</xdr:row>
          <xdr:rowOff>9525</xdr:rowOff>
        </xdr:to>
        <xdr:sp macro="" textlink="">
          <xdr:nvSpPr>
            <xdr:cNvPr id="90119" name="Check Box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2</xdr:col>
          <xdr:colOff>0</xdr:colOff>
          <xdr:row>9</xdr:row>
          <xdr:rowOff>9525</xdr:rowOff>
        </xdr:to>
        <xdr:sp macro="" textlink="">
          <xdr:nvSpPr>
            <xdr:cNvPr id="90120" name="Check Box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2</xdr:col>
          <xdr:colOff>0</xdr:colOff>
          <xdr:row>10</xdr:row>
          <xdr:rowOff>9525</xdr:rowOff>
        </xdr:to>
        <xdr:sp macro="" textlink="">
          <xdr:nvSpPr>
            <xdr:cNvPr id="90121" name="Check Box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9525</xdr:rowOff>
        </xdr:from>
        <xdr:to>
          <xdr:col>2</xdr:col>
          <xdr:colOff>0</xdr:colOff>
          <xdr:row>11</xdr:row>
          <xdr:rowOff>9525</xdr:rowOff>
        </xdr:to>
        <xdr:sp macro="" textlink="">
          <xdr:nvSpPr>
            <xdr:cNvPr id="90122" name="Check Box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2</xdr:col>
          <xdr:colOff>0</xdr:colOff>
          <xdr:row>12</xdr:row>
          <xdr:rowOff>9525</xdr:rowOff>
        </xdr:to>
        <xdr:sp macro="" textlink="">
          <xdr:nvSpPr>
            <xdr:cNvPr id="90123" name="Check Box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2</xdr:col>
          <xdr:colOff>0</xdr:colOff>
          <xdr:row>13</xdr:row>
          <xdr:rowOff>9525</xdr:rowOff>
        </xdr:to>
        <xdr:sp macro="" textlink="">
          <xdr:nvSpPr>
            <xdr:cNvPr id="90124" name="Check Box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9525</xdr:rowOff>
        </xdr:from>
        <xdr:to>
          <xdr:col>2</xdr:col>
          <xdr:colOff>0</xdr:colOff>
          <xdr:row>14</xdr:row>
          <xdr:rowOff>9525</xdr:rowOff>
        </xdr:to>
        <xdr:sp macro="" textlink="">
          <xdr:nvSpPr>
            <xdr:cNvPr id="90125" name="Check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9525</xdr:rowOff>
        </xdr:from>
        <xdr:to>
          <xdr:col>2</xdr:col>
          <xdr:colOff>0</xdr:colOff>
          <xdr:row>15</xdr:row>
          <xdr:rowOff>9525</xdr:rowOff>
        </xdr:to>
        <xdr:sp macro="" textlink="">
          <xdr:nvSpPr>
            <xdr:cNvPr id="90126" name="Check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9525</xdr:rowOff>
        </xdr:from>
        <xdr:to>
          <xdr:col>2</xdr:col>
          <xdr:colOff>0</xdr:colOff>
          <xdr:row>16</xdr:row>
          <xdr:rowOff>9525</xdr:rowOff>
        </xdr:to>
        <xdr:sp macro="" textlink="">
          <xdr:nvSpPr>
            <xdr:cNvPr id="90127" name="Check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9525</xdr:rowOff>
        </xdr:from>
        <xdr:to>
          <xdr:col>2</xdr:col>
          <xdr:colOff>0</xdr:colOff>
          <xdr:row>17</xdr:row>
          <xdr:rowOff>9525</xdr:rowOff>
        </xdr:to>
        <xdr:sp macro="" textlink="">
          <xdr:nvSpPr>
            <xdr:cNvPr id="90128" name="Check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9525</xdr:rowOff>
        </xdr:from>
        <xdr:to>
          <xdr:col>2</xdr:col>
          <xdr:colOff>0</xdr:colOff>
          <xdr:row>18</xdr:row>
          <xdr:rowOff>9525</xdr:rowOff>
        </xdr:to>
        <xdr:sp macro="" textlink="">
          <xdr:nvSpPr>
            <xdr:cNvPr id="90129" name="Check Box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9525</xdr:rowOff>
        </xdr:from>
        <xdr:to>
          <xdr:col>2</xdr:col>
          <xdr:colOff>0</xdr:colOff>
          <xdr:row>19</xdr:row>
          <xdr:rowOff>9525</xdr:rowOff>
        </xdr:to>
        <xdr:sp macro="" textlink="">
          <xdr:nvSpPr>
            <xdr:cNvPr id="90130" name="Check Box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9525</xdr:rowOff>
        </xdr:from>
        <xdr:to>
          <xdr:col>2</xdr:col>
          <xdr:colOff>0</xdr:colOff>
          <xdr:row>20</xdr:row>
          <xdr:rowOff>9525</xdr:rowOff>
        </xdr:to>
        <xdr:sp macro="" textlink="">
          <xdr:nvSpPr>
            <xdr:cNvPr id="90131" name="Check Box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xdr:row>
          <xdr:rowOff>9525</xdr:rowOff>
        </xdr:from>
        <xdr:to>
          <xdr:col>22</xdr:col>
          <xdr:colOff>0</xdr:colOff>
          <xdr:row>5</xdr:row>
          <xdr:rowOff>9525</xdr:rowOff>
        </xdr:to>
        <xdr:sp macro="" textlink="">
          <xdr:nvSpPr>
            <xdr:cNvPr id="90132" name="Check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xdr:row>
          <xdr:rowOff>9525</xdr:rowOff>
        </xdr:from>
        <xdr:to>
          <xdr:col>22</xdr:col>
          <xdr:colOff>0</xdr:colOff>
          <xdr:row>6</xdr:row>
          <xdr:rowOff>9525</xdr:rowOff>
        </xdr:to>
        <xdr:sp macro="" textlink="">
          <xdr:nvSpPr>
            <xdr:cNvPr id="90133" name="Check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xdr:row>
          <xdr:rowOff>9525</xdr:rowOff>
        </xdr:from>
        <xdr:to>
          <xdr:col>22</xdr:col>
          <xdr:colOff>0</xdr:colOff>
          <xdr:row>7</xdr:row>
          <xdr:rowOff>9525</xdr:rowOff>
        </xdr:to>
        <xdr:sp macro="" textlink="">
          <xdr:nvSpPr>
            <xdr:cNvPr id="90134" name="Check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9525</xdr:rowOff>
        </xdr:from>
        <xdr:to>
          <xdr:col>22</xdr:col>
          <xdr:colOff>0</xdr:colOff>
          <xdr:row>8</xdr:row>
          <xdr:rowOff>9525</xdr:rowOff>
        </xdr:to>
        <xdr:sp macro="" textlink="">
          <xdr:nvSpPr>
            <xdr:cNvPr id="90135" name="Check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9525</xdr:rowOff>
        </xdr:from>
        <xdr:to>
          <xdr:col>22</xdr:col>
          <xdr:colOff>0</xdr:colOff>
          <xdr:row>9</xdr:row>
          <xdr:rowOff>9525</xdr:rowOff>
        </xdr:to>
        <xdr:sp macro="" textlink="">
          <xdr:nvSpPr>
            <xdr:cNvPr id="90136" name="Check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9525</xdr:rowOff>
        </xdr:from>
        <xdr:to>
          <xdr:col>22</xdr:col>
          <xdr:colOff>0</xdr:colOff>
          <xdr:row>10</xdr:row>
          <xdr:rowOff>9525</xdr:rowOff>
        </xdr:to>
        <xdr:sp macro="" textlink="">
          <xdr:nvSpPr>
            <xdr:cNvPr id="90137" name="Check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9525</xdr:rowOff>
        </xdr:from>
        <xdr:to>
          <xdr:col>22</xdr:col>
          <xdr:colOff>0</xdr:colOff>
          <xdr:row>11</xdr:row>
          <xdr:rowOff>9525</xdr:rowOff>
        </xdr:to>
        <xdr:sp macro="" textlink="">
          <xdr:nvSpPr>
            <xdr:cNvPr id="90138" name="Check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9525</xdr:rowOff>
        </xdr:from>
        <xdr:to>
          <xdr:col>22</xdr:col>
          <xdr:colOff>0</xdr:colOff>
          <xdr:row>12</xdr:row>
          <xdr:rowOff>9525</xdr:rowOff>
        </xdr:to>
        <xdr:sp macro="" textlink="">
          <xdr:nvSpPr>
            <xdr:cNvPr id="90139" name="Check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9525</xdr:rowOff>
        </xdr:from>
        <xdr:to>
          <xdr:col>22</xdr:col>
          <xdr:colOff>0</xdr:colOff>
          <xdr:row>13</xdr:row>
          <xdr:rowOff>9525</xdr:rowOff>
        </xdr:to>
        <xdr:sp macro="" textlink="">
          <xdr:nvSpPr>
            <xdr:cNvPr id="90140" name="Check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9525</xdr:rowOff>
        </xdr:from>
        <xdr:to>
          <xdr:col>22</xdr:col>
          <xdr:colOff>0</xdr:colOff>
          <xdr:row>14</xdr:row>
          <xdr:rowOff>9525</xdr:rowOff>
        </xdr:to>
        <xdr:sp macro="" textlink="">
          <xdr:nvSpPr>
            <xdr:cNvPr id="90141" name="Check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xdr:row>
          <xdr:rowOff>9525</xdr:rowOff>
        </xdr:from>
        <xdr:to>
          <xdr:col>22</xdr:col>
          <xdr:colOff>0</xdr:colOff>
          <xdr:row>15</xdr:row>
          <xdr:rowOff>9525</xdr:rowOff>
        </xdr:to>
        <xdr:sp macro="" textlink="">
          <xdr:nvSpPr>
            <xdr:cNvPr id="90142" name="Check Box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9525</xdr:rowOff>
        </xdr:from>
        <xdr:to>
          <xdr:col>22</xdr:col>
          <xdr:colOff>0</xdr:colOff>
          <xdr:row>16</xdr:row>
          <xdr:rowOff>9525</xdr:rowOff>
        </xdr:to>
        <xdr:sp macro="" textlink="">
          <xdr:nvSpPr>
            <xdr:cNvPr id="90143" name="Check Box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xdr:row>
          <xdr:rowOff>9525</xdr:rowOff>
        </xdr:from>
        <xdr:to>
          <xdr:col>22</xdr:col>
          <xdr:colOff>0</xdr:colOff>
          <xdr:row>17</xdr:row>
          <xdr:rowOff>9525</xdr:rowOff>
        </xdr:to>
        <xdr:sp macro="" textlink="">
          <xdr:nvSpPr>
            <xdr:cNvPr id="90144" name="Check Box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QM-Operations\09_QM%20R&amp;D_Prod%20Support\09_01_Elektromechanik\02_Projekte\2019_Update_EMPB-Vorlage\PLM_Entwurf%20mit%20neuem%20PLM%20cov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agnerj/Downloads/copy%20of%2090.60163.795-001-00-A-_neuer%20EMPB%20optimiert_Wiesendanger_0401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lancfischer-my.sharepoint.com/personal/steffen_furrer_egoproducts_com/Documents/Desktop/Muster/90.60015.528-001-04-A-(document%20template)-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M cover"/>
      <sheetName val="Instructions"/>
      <sheetName val="Front page"/>
      <sheetName val="reference drawing 1st page"/>
      <sheetName val="reference drawing follow page"/>
      <sheetName val="Inspection results 1st page"/>
      <sheetName val="Inspection results follow page"/>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M cover"/>
      <sheetName val="Instructions"/>
      <sheetName val="Help and guidelines"/>
      <sheetName val="Front page"/>
      <sheetName val="Reference drawings"/>
      <sheetName val="Measurement report 1st page"/>
      <sheetName val="Measurement report 2nd page"/>
      <sheetName val="Other results 1st page"/>
      <sheetName val="Pictures Documentation"/>
      <sheetName val="secr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B1" t="str">
            <v>90.60163.795-001-00-A</v>
          </cell>
        </row>
        <row r="12">
          <cell r="B12" t="str">
            <v>first sample inspection report supplier</v>
          </cell>
        </row>
        <row r="15">
          <cell r="B15" t="str">
            <v>WAGNERJ</v>
          </cell>
        </row>
        <row r="16">
          <cell r="B16" t="str">
            <v>2022-12-13 09:25:00</v>
          </cell>
        </row>
        <row r="21">
          <cell r="B21">
            <v>110</v>
          </cell>
        </row>
        <row r="22">
          <cell r="B22" t="str">
            <v>in progress</v>
          </cell>
        </row>
        <row r="23">
          <cell r="B23" t="str">
            <v xml:space="preserve"> </v>
          </cell>
        </row>
        <row r="24">
          <cell r="B24" t="str">
            <v xml:space="preserve"> </v>
          </cell>
        </row>
        <row r="25">
          <cell r="B25" t="str">
            <v>WAGNERJ / 2022-12-13 09:25:00</v>
          </cell>
        </row>
        <row r="26">
          <cell r="B26" t="str">
            <v xml:space="preserve">  /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M cover (2)"/>
      <sheetName val="PLM cover"/>
      <sheetName val="secret"/>
      <sheetName val="empty table 1"/>
      <sheetName val="empty table 2"/>
      <sheetName val="empty table 3"/>
    </sheetNames>
    <sheetDataSet>
      <sheetData sheetId="0"/>
      <sheetData sheetId="1"/>
      <sheetData sheetId="2">
        <row r="19">
          <cell r="B19" t="str">
            <v xml:space="preserve"> </v>
          </cell>
        </row>
        <row r="20">
          <cell r="B20" t="str">
            <v xml:space="preserve"> </v>
          </cell>
        </row>
      </sheetData>
      <sheetData sheetId="3"/>
      <sheetData sheetId="4"/>
      <sheetData sheetId="5"/>
    </sheetDataSet>
  </externalBook>
</externalLink>
</file>

<file path=xl/theme/theme1.xml><?xml version="1.0" encoding="utf-8"?>
<a:theme xmlns:a="http://schemas.openxmlformats.org/drawingml/2006/main" name="Office">
  <a:themeElements>
    <a:clrScheme name="EGO_Design">
      <a:dk1>
        <a:srgbClr val="333333"/>
      </a:dk1>
      <a:lt1>
        <a:srgbClr val="FFFFFF"/>
      </a:lt1>
      <a:dk2>
        <a:srgbClr val="333333"/>
      </a:dk2>
      <a:lt2>
        <a:srgbClr val="666666"/>
      </a:lt2>
      <a:accent1>
        <a:srgbClr val="006066"/>
      </a:accent1>
      <a:accent2>
        <a:srgbClr val="5E8B8E"/>
      </a:accent2>
      <a:accent3>
        <a:srgbClr val="CADCDC"/>
      </a:accent3>
      <a:accent4>
        <a:srgbClr val="333333"/>
      </a:accent4>
      <a:accent5>
        <a:srgbClr val="848484"/>
      </a:accent5>
      <a:accent6>
        <a:srgbClr val="D8D8D8"/>
      </a:accent6>
      <a:hlink>
        <a:srgbClr val="006066"/>
      </a:hlink>
      <a:folHlink>
        <a:srgbClr val="5E8B8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89" Type="http://schemas.openxmlformats.org/officeDocument/2006/relationships/comments" Target="../comments1.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drawing" Target="../drawings/drawing2.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4" Type="http://schemas.openxmlformats.org/officeDocument/2006/relationships/vmlDrawing" Target="../drawings/vmlDrawing5.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3" Type="http://schemas.openxmlformats.org/officeDocument/2006/relationships/vmlDrawing" Target="../drawings/vmlDrawing4.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1" Type="http://schemas.openxmlformats.org/officeDocument/2006/relationships/printerSettings" Target="../printerSettings/printerSettings4.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7.vml"/><Relationship Id="rId7" Type="http://schemas.openxmlformats.org/officeDocument/2006/relationships/ctrlProp" Target="../ctrlProps/ctrlProp87.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86.xml"/><Relationship Id="rId5" Type="http://schemas.openxmlformats.org/officeDocument/2006/relationships/ctrlProp" Target="../ctrlProps/ctrlProp85.xml"/><Relationship Id="rId4" Type="http://schemas.openxmlformats.org/officeDocument/2006/relationships/vmlDrawing" Target="../drawings/vmlDrawing8.vml"/></Relationships>
</file>

<file path=xl/worksheets/_rels/sheet7.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9.vml"/><Relationship Id="rId7" Type="http://schemas.openxmlformats.org/officeDocument/2006/relationships/ctrlProp" Target="../ctrlProps/ctrlProp90.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89.xml"/><Relationship Id="rId5" Type="http://schemas.openxmlformats.org/officeDocument/2006/relationships/ctrlProp" Target="../ctrlProps/ctrlProp88.xml"/><Relationship Id="rId4" Type="http://schemas.openxmlformats.org/officeDocument/2006/relationships/vmlDrawing" Target="../drawings/vmlDrawing10.v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 Type="http://schemas.openxmlformats.org/officeDocument/2006/relationships/vmlDrawing" Target="../drawings/vmlDrawing11.vml"/><Relationship Id="rId21" Type="http://schemas.openxmlformats.org/officeDocument/2006/relationships/ctrlProp" Target="../ctrlProps/ctrlProp107.xml"/><Relationship Id="rId34" Type="http://schemas.openxmlformats.org/officeDocument/2006/relationships/ctrlProp" Target="../ctrlProps/ctrlProp120.x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33" Type="http://schemas.openxmlformats.org/officeDocument/2006/relationships/ctrlProp" Target="../ctrlProps/ctrlProp119.xml"/><Relationship Id="rId2" Type="http://schemas.openxmlformats.org/officeDocument/2006/relationships/drawing" Target="../drawings/drawing5.xml"/><Relationship Id="rId16" Type="http://schemas.openxmlformats.org/officeDocument/2006/relationships/ctrlProp" Target="../ctrlProps/ctrlProp102.xml"/><Relationship Id="rId20" Type="http://schemas.openxmlformats.org/officeDocument/2006/relationships/ctrlProp" Target="../ctrlProps/ctrlProp106.xml"/><Relationship Id="rId29" Type="http://schemas.openxmlformats.org/officeDocument/2006/relationships/ctrlProp" Target="../ctrlProps/ctrlProp115.xml"/><Relationship Id="rId1" Type="http://schemas.openxmlformats.org/officeDocument/2006/relationships/printerSettings" Target="../printerSettings/printerSettings8.bin"/><Relationship Id="rId6" Type="http://schemas.openxmlformats.org/officeDocument/2006/relationships/ctrlProp" Target="../ctrlProps/ctrlProp92.xml"/><Relationship Id="rId11" Type="http://schemas.openxmlformats.org/officeDocument/2006/relationships/ctrlProp" Target="../ctrlProps/ctrlProp97.xml"/><Relationship Id="rId24" Type="http://schemas.openxmlformats.org/officeDocument/2006/relationships/ctrlProp" Target="../ctrlProps/ctrlProp110.xml"/><Relationship Id="rId32" Type="http://schemas.openxmlformats.org/officeDocument/2006/relationships/ctrlProp" Target="../ctrlProps/ctrlProp118.xml"/><Relationship Id="rId37" Type="http://schemas.openxmlformats.org/officeDocument/2006/relationships/comments" Target="../comments4.xml"/><Relationship Id="rId5" Type="http://schemas.openxmlformats.org/officeDocument/2006/relationships/ctrlProp" Target="../ctrlProps/ctrlProp91.x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36" Type="http://schemas.openxmlformats.org/officeDocument/2006/relationships/ctrlProp" Target="../ctrlProps/ctrlProp122.xml"/><Relationship Id="rId10" Type="http://schemas.openxmlformats.org/officeDocument/2006/relationships/ctrlProp" Target="../ctrlProps/ctrlProp96.xml"/><Relationship Id="rId19" Type="http://schemas.openxmlformats.org/officeDocument/2006/relationships/ctrlProp" Target="../ctrlProps/ctrlProp105.xml"/><Relationship Id="rId31" Type="http://schemas.openxmlformats.org/officeDocument/2006/relationships/ctrlProp" Target="../ctrlProps/ctrlProp117.xml"/><Relationship Id="rId4" Type="http://schemas.openxmlformats.org/officeDocument/2006/relationships/vmlDrawing" Target="../drawings/vmlDrawing12.v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 Id="rId35" Type="http://schemas.openxmlformats.org/officeDocument/2006/relationships/ctrlProp" Target="../ctrlProps/ctrlProp12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6.xml"/><Relationship Id="rId13" Type="http://schemas.openxmlformats.org/officeDocument/2006/relationships/ctrlProp" Target="../ctrlProps/ctrlProp131.xml"/><Relationship Id="rId18" Type="http://schemas.openxmlformats.org/officeDocument/2006/relationships/ctrlProp" Target="../ctrlProps/ctrlProp136.xml"/><Relationship Id="rId26" Type="http://schemas.openxmlformats.org/officeDocument/2006/relationships/ctrlProp" Target="../ctrlProps/ctrlProp144.xml"/><Relationship Id="rId3" Type="http://schemas.openxmlformats.org/officeDocument/2006/relationships/vmlDrawing" Target="../drawings/vmlDrawing13.vml"/><Relationship Id="rId21" Type="http://schemas.openxmlformats.org/officeDocument/2006/relationships/ctrlProp" Target="../ctrlProps/ctrlProp139.xml"/><Relationship Id="rId34" Type="http://schemas.openxmlformats.org/officeDocument/2006/relationships/ctrlProp" Target="../ctrlProps/ctrlProp152.xml"/><Relationship Id="rId7" Type="http://schemas.openxmlformats.org/officeDocument/2006/relationships/ctrlProp" Target="../ctrlProps/ctrlProp125.xml"/><Relationship Id="rId12" Type="http://schemas.openxmlformats.org/officeDocument/2006/relationships/ctrlProp" Target="../ctrlProps/ctrlProp130.xml"/><Relationship Id="rId17" Type="http://schemas.openxmlformats.org/officeDocument/2006/relationships/ctrlProp" Target="../ctrlProps/ctrlProp135.xml"/><Relationship Id="rId25" Type="http://schemas.openxmlformats.org/officeDocument/2006/relationships/ctrlProp" Target="../ctrlProps/ctrlProp143.xml"/><Relationship Id="rId33" Type="http://schemas.openxmlformats.org/officeDocument/2006/relationships/ctrlProp" Target="../ctrlProps/ctrlProp151.xml"/><Relationship Id="rId2" Type="http://schemas.openxmlformats.org/officeDocument/2006/relationships/drawing" Target="../drawings/drawing6.xml"/><Relationship Id="rId16" Type="http://schemas.openxmlformats.org/officeDocument/2006/relationships/ctrlProp" Target="../ctrlProps/ctrlProp134.xml"/><Relationship Id="rId20" Type="http://schemas.openxmlformats.org/officeDocument/2006/relationships/ctrlProp" Target="../ctrlProps/ctrlProp138.xml"/><Relationship Id="rId29" Type="http://schemas.openxmlformats.org/officeDocument/2006/relationships/ctrlProp" Target="../ctrlProps/ctrlProp147.xml"/><Relationship Id="rId1" Type="http://schemas.openxmlformats.org/officeDocument/2006/relationships/printerSettings" Target="../printerSettings/printerSettings9.bin"/><Relationship Id="rId6" Type="http://schemas.openxmlformats.org/officeDocument/2006/relationships/ctrlProp" Target="../ctrlProps/ctrlProp124.xml"/><Relationship Id="rId11" Type="http://schemas.openxmlformats.org/officeDocument/2006/relationships/ctrlProp" Target="../ctrlProps/ctrlProp129.xml"/><Relationship Id="rId24" Type="http://schemas.openxmlformats.org/officeDocument/2006/relationships/ctrlProp" Target="../ctrlProps/ctrlProp142.xml"/><Relationship Id="rId32" Type="http://schemas.openxmlformats.org/officeDocument/2006/relationships/ctrlProp" Target="../ctrlProps/ctrlProp150.xml"/><Relationship Id="rId37" Type="http://schemas.openxmlformats.org/officeDocument/2006/relationships/comments" Target="../comments5.xml"/><Relationship Id="rId5" Type="http://schemas.openxmlformats.org/officeDocument/2006/relationships/ctrlProp" Target="../ctrlProps/ctrlProp123.xml"/><Relationship Id="rId15" Type="http://schemas.openxmlformats.org/officeDocument/2006/relationships/ctrlProp" Target="../ctrlProps/ctrlProp133.xml"/><Relationship Id="rId23" Type="http://schemas.openxmlformats.org/officeDocument/2006/relationships/ctrlProp" Target="../ctrlProps/ctrlProp141.xml"/><Relationship Id="rId28" Type="http://schemas.openxmlformats.org/officeDocument/2006/relationships/ctrlProp" Target="../ctrlProps/ctrlProp146.xml"/><Relationship Id="rId36" Type="http://schemas.openxmlformats.org/officeDocument/2006/relationships/ctrlProp" Target="../ctrlProps/ctrlProp154.xml"/><Relationship Id="rId10" Type="http://schemas.openxmlformats.org/officeDocument/2006/relationships/ctrlProp" Target="../ctrlProps/ctrlProp128.xml"/><Relationship Id="rId19" Type="http://schemas.openxmlformats.org/officeDocument/2006/relationships/ctrlProp" Target="../ctrlProps/ctrlProp137.xml"/><Relationship Id="rId31" Type="http://schemas.openxmlformats.org/officeDocument/2006/relationships/ctrlProp" Target="../ctrlProps/ctrlProp149.xml"/><Relationship Id="rId4" Type="http://schemas.openxmlformats.org/officeDocument/2006/relationships/vmlDrawing" Target="../drawings/vmlDrawing14.vml"/><Relationship Id="rId9" Type="http://schemas.openxmlformats.org/officeDocument/2006/relationships/ctrlProp" Target="../ctrlProps/ctrlProp127.xml"/><Relationship Id="rId14" Type="http://schemas.openxmlformats.org/officeDocument/2006/relationships/ctrlProp" Target="../ctrlProps/ctrlProp132.xml"/><Relationship Id="rId22" Type="http://schemas.openxmlformats.org/officeDocument/2006/relationships/ctrlProp" Target="../ctrlProps/ctrlProp140.xml"/><Relationship Id="rId27" Type="http://schemas.openxmlformats.org/officeDocument/2006/relationships/ctrlProp" Target="../ctrlProps/ctrlProp145.xml"/><Relationship Id="rId30" Type="http://schemas.openxmlformats.org/officeDocument/2006/relationships/ctrlProp" Target="../ctrlProps/ctrlProp148.xml"/><Relationship Id="rId35" Type="http://schemas.openxmlformats.org/officeDocument/2006/relationships/ctrlProp" Target="../ctrlProps/ctrlProp153.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DC41B-6BB5-40A8-824B-BEFE14E0A479}">
  <sheetPr codeName="Tabelle1"/>
  <dimension ref="A1:I52"/>
  <sheetViews>
    <sheetView view="pageLayout" zoomScale="90" zoomScaleNormal="100" zoomScalePageLayoutView="90" workbookViewId="0">
      <selection activeCell="C19" sqref="C19:I19"/>
    </sheetView>
  </sheetViews>
  <sheetFormatPr baseColWidth="10" defaultColWidth="12.5703125" defaultRowHeight="14.25" x14ac:dyDescent="0.2"/>
  <cols>
    <col min="1" max="1" width="9.5703125" style="15" customWidth="1"/>
    <col min="2" max="2" width="0.42578125" style="15" customWidth="1"/>
    <col min="3" max="3" width="11.5703125" style="15" customWidth="1"/>
    <col min="4" max="5" width="10.140625" style="15" customWidth="1"/>
    <col min="6" max="6" width="7" style="15" customWidth="1"/>
    <col min="7" max="7" width="4.28515625" style="15" customWidth="1"/>
    <col min="8" max="8" width="10" style="15" customWidth="1"/>
    <col min="9" max="9" width="23.5703125" style="15" customWidth="1"/>
    <col min="10" max="16384" width="12.5703125" style="15"/>
  </cols>
  <sheetData>
    <row r="1" spans="1:9" ht="6.75" customHeight="1" x14ac:dyDescent="0.2">
      <c r="A1" s="14"/>
      <c r="B1" s="14"/>
      <c r="C1" s="14"/>
      <c r="D1" s="14"/>
      <c r="E1" s="14"/>
      <c r="F1" s="14"/>
      <c r="G1" s="14"/>
      <c r="H1" s="14"/>
      <c r="I1" s="14"/>
    </row>
    <row r="2" spans="1:9" ht="12.75" customHeight="1" x14ac:dyDescent="0.2">
      <c r="A2" s="198" t="s">
        <v>90</v>
      </c>
      <c r="B2" s="198"/>
      <c r="C2" s="199" t="str">
        <f>PLM_DOCNAME</f>
        <v>initial sample inspection report supplier</v>
      </c>
      <c r="D2" s="199"/>
      <c r="E2" s="199"/>
      <c r="F2" s="199"/>
      <c r="G2" s="199"/>
      <c r="H2" s="16" t="s">
        <v>91</v>
      </c>
      <c r="I2" s="17" t="str">
        <f>PLM_DOCID</f>
        <v>90.60163.795-001-00-A</v>
      </c>
    </row>
    <row r="3" spans="1:9" ht="12.75" customHeight="1" x14ac:dyDescent="0.2">
      <c r="A3" s="200"/>
      <c r="B3" s="200"/>
      <c r="C3" s="199"/>
      <c r="D3" s="199"/>
      <c r="E3" s="199"/>
      <c r="F3" s="199"/>
      <c r="G3" s="199"/>
      <c r="H3" s="16" t="s">
        <v>92</v>
      </c>
      <c r="I3" s="18" t="str">
        <f>PLM_DOCVALFROM</f>
        <v xml:space="preserve"> </v>
      </c>
    </row>
    <row r="4" spans="1:9" ht="12.75" customHeight="1" x14ac:dyDescent="0.2">
      <c r="A4" s="198" t="s">
        <v>93</v>
      </c>
      <c r="B4" s="198"/>
      <c r="C4" s="201" t="str">
        <f>XLSX_PRO_USER_DATE</f>
        <v>WAGNERJ / 2023-02-15 11:03:47</v>
      </c>
      <c r="D4" s="201"/>
      <c r="E4" s="201"/>
      <c r="F4" s="201"/>
      <c r="G4" s="201"/>
      <c r="H4" s="16" t="s">
        <v>94</v>
      </c>
      <c r="I4" s="18" t="str">
        <f>PLM_DOCVALUNTIL</f>
        <v xml:space="preserve"> </v>
      </c>
    </row>
    <row r="5" spans="1:9" ht="12.75" customHeight="1" x14ac:dyDescent="0.2">
      <c r="A5" s="198" t="s">
        <v>95</v>
      </c>
      <c r="B5" s="198"/>
      <c r="C5" s="201" t="str">
        <f>XLSX_REL_USER_DATE</f>
        <v xml:space="preserve">  /  </v>
      </c>
      <c r="D5" s="201"/>
      <c r="E5" s="201"/>
      <c r="F5" s="201"/>
      <c r="G5" s="201"/>
      <c r="H5" s="16" t="s">
        <v>0</v>
      </c>
      <c r="I5" s="16" t="str">
        <f>PLM_DOCSTATE&amp;" - "&amp;PLM_STATEDESCR</f>
        <v>110 - in progress</v>
      </c>
    </row>
    <row r="6" spans="1:9" ht="6.75" customHeight="1" x14ac:dyDescent="0.2">
      <c r="A6" s="19"/>
      <c r="B6" s="19"/>
      <c r="C6" s="19"/>
      <c r="D6" s="19"/>
      <c r="E6" s="19"/>
      <c r="F6" s="19"/>
      <c r="G6" s="19"/>
      <c r="H6" s="19"/>
      <c r="I6" s="19"/>
    </row>
    <row r="7" spans="1:9" x14ac:dyDescent="0.2">
      <c r="A7" s="20"/>
      <c r="B7" s="20"/>
      <c r="C7" s="20"/>
      <c r="D7" s="20"/>
      <c r="E7" s="20"/>
      <c r="F7" s="20"/>
      <c r="G7" s="20"/>
      <c r="H7" s="20"/>
      <c r="I7" s="20"/>
    </row>
    <row r="8" spans="1:9" x14ac:dyDescent="0.2">
      <c r="A8" s="21" t="s">
        <v>96</v>
      </c>
      <c r="B8" s="22"/>
      <c r="C8" s="22"/>
      <c r="D8" s="22"/>
      <c r="E8" s="22"/>
      <c r="F8" s="22"/>
      <c r="G8" s="22"/>
      <c r="H8" s="22"/>
      <c r="I8" s="22"/>
    </row>
    <row r="9" spans="1:9" ht="15.75" customHeight="1" x14ac:dyDescent="0.2">
      <c r="A9" s="28" t="s">
        <v>97</v>
      </c>
      <c r="C9" s="29" t="s">
        <v>1</v>
      </c>
      <c r="D9" s="29" t="s">
        <v>112</v>
      </c>
      <c r="E9" s="202" t="s">
        <v>98</v>
      </c>
      <c r="F9" s="202"/>
      <c r="G9" s="202"/>
      <c r="H9" s="202"/>
      <c r="I9" s="202"/>
    </row>
    <row r="10" spans="1:9" ht="30" customHeight="1" x14ac:dyDescent="0.2">
      <c r="A10" s="173">
        <v>0</v>
      </c>
      <c r="B10" s="31"/>
      <c r="C10" s="39">
        <v>44972</v>
      </c>
      <c r="D10" s="32" t="s">
        <v>181</v>
      </c>
      <c r="E10" s="203" t="s">
        <v>180</v>
      </c>
      <c r="F10" s="203"/>
      <c r="G10" s="203"/>
      <c r="H10" s="203"/>
      <c r="I10" s="203"/>
    </row>
    <row r="11" spans="1:9" ht="15.75" customHeight="1" x14ac:dyDescent="0.2">
      <c r="A11" s="174">
        <v>1</v>
      </c>
      <c r="B11" s="31"/>
      <c r="C11" s="39"/>
      <c r="D11" s="32"/>
      <c r="E11" s="203"/>
      <c r="F11" s="203"/>
      <c r="G11" s="203"/>
      <c r="H11" s="203"/>
      <c r="I11" s="203"/>
    </row>
    <row r="12" spans="1:9" ht="15.75" customHeight="1" x14ac:dyDescent="0.2">
      <c r="A12" s="174">
        <v>2</v>
      </c>
      <c r="B12" s="31"/>
      <c r="C12" s="39"/>
      <c r="D12" s="32"/>
      <c r="E12" s="204"/>
      <c r="F12" s="204"/>
      <c r="G12" s="204"/>
      <c r="H12" s="204"/>
      <c r="I12" s="204"/>
    </row>
    <row r="13" spans="1:9" x14ac:dyDescent="0.2">
      <c r="A13" s="30" t="str">
        <f>IF(ISBLANK(C13)=FALSE,A12+1,"")</f>
        <v/>
      </c>
      <c r="B13" s="23"/>
      <c r="C13" s="197"/>
      <c r="D13" s="197"/>
      <c r="E13" s="197"/>
      <c r="F13" s="197"/>
      <c r="G13" s="197"/>
      <c r="H13" s="197"/>
      <c r="I13" s="197"/>
    </row>
    <row r="14" spans="1:9" x14ac:dyDescent="0.2">
      <c r="A14" s="24" t="str">
        <f>IF(ISBLANK(C14)=FALSE,A13+1,"")</f>
        <v/>
      </c>
      <c r="B14" s="23"/>
      <c r="C14" s="196"/>
      <c r="D14" s="196"/>
      <c r="E14" s="196"/>
      <c r="F14" s="196"/>
      <c r="G14" s="196"/>
      <c r="H14" s="196"/>
      <c r="I14" s="196"/>
    </row>
    <row r="15" spans="1:9" x14ac:dyDescent="0.2">
      <c r="A15" s="24" t="str">
        <f>IF(ISBLANK(C15)=FALSE,A14+1,"")</f>
        <v/>
      </c>
      <c r="B15" s="22"/>
      <c r="C15" s="196"/>
      <c r="D15" s="196"/>
      <c r="E15" s="196"/>
      <c r="F15" s="196"/>
      <c r="G15" s="196"/>
      <c r="H15" s="196"/>
      <c r="I15" s="196"/>
    </row>
    <row r="16" spans="1:9" x14ac:dyDescent="0.2">
      <c r="A16" s="24" t="str">
        <f>IF(ISBLANK(C16)=FALSE,A15+1,"")</f>
        <v/>
      </c>
      <c r="B16" s="22"/>
      <c r="C16" s="196"/>
      <c r="D16" s="196"/>
      <c r="E16" s="196"/>
      <c r="F16" s="196"/>
      <c r="G16" s="196"/>
      <c r="H16" s="196"/>
      <c r="I16" s="196"/>
    </row>
    <row r="17" spans="1:9" x14ac:dyDescent="0.2">
      <c r="A17" s="24" t="str">
        <f t="shared" ref="A17:A52" si="0">IF(ISBLANK(C17)=FALSE,A16+1,"")</f>
        <v/>
      </c>
      <c r="B17" s="22"/>
      <c r="C17" s="196"/>
      <c r="D17" s="196"/>
      <c r="E17" s="196"/>
      <c r="F17" s="196"/>
      <c r="G17" s="196"/>
      <c r="H17" s="196"/>
      <c r="I17" s="196"/>
    </row>
    <row r="18" spans="1:9" x14ac:dyDescent="0.2">
      <c r="A18" s="24" t="str">
        <f t="shared" si="0"/>
        <v/>
      </c>
      <c r="B18" s="22"/>
      <c r="C18" s="196"/>
      <c r="D18" s="196"/>
      <c r="E18" s="196"/>
      <c r="F18" s="196"/>
      <c r="G18" s="196"/>
      <c r="H18" s="196"/>
      <c r="I18" s="196"/>
    </row>
    <row r="19" spans="1:9" x14ac:dyDescent="0.2">
      <c r="A19" s="24" t="str">
        <f t="shared" si="0"/>
        <v/>
      </c>
      <c r="B19" s="22"/>
      <c r="C19" s="196"/>
      <c r="D19" s="196"/>
      <c r="E19" s="196"/>
      <c r="F19" s="196"/>
      <c r="G19" s="196"/>
      <c r="H19" s="196"/>
      <c r="I19" s="196"/>
    </row>
    <row r="20" spans="1:9" x14ac:dyDescent="0.2">
      <c r="A20" s="24" t="str">
        <f t="shared" si="0"/>
        <v/>
      </c>
      <c r="B20" s="22"/>
      <c r="C20" s="196"/>
      <c r="D20" s="196"/>
      <c r="E20" s="196"/>
      <c r="F20" s="196"/>
      <c r="G20" s="196"/>
      <c r="H20" s="196"/>
      <c r="I20" s="196"/>
    </row>
    <row r="21" spans="1:9" x14ac:dyDescent="0.2">
      <c r="A21" s="24" t="str">
        <f t="shared" si="0"/>
        <v/>
      </c>
      <c r="B21" s="22"/>
      <c r="C21" s="196"/>
      <c r="D21" s="196"/>
      <c r="E21" s="196"/>
      <c r="F21" s="196"/>
      <c r="G21" s="196"/>
      <c r="H21" s="196"/>
      <c r="I21" s="196"/>
    </row>
    <row r="22" spans="1:9" x14ac:dyDescent="0.2">
      <c r="A22" s="24" t="str">
        <f t="shared" si="0"/>
        <v/>
      </c>
      <c r="B22" s="22"/>
      <c r="C22" s="196"/>
      <c r="D22" s="196"/>
      <c r="E22" s="196"/>
      <c r="F22" s="196"/>
      <c r="G22" s="196"/>
      <c r="H22" s="196"/>
      <c r="I22" s="196"/>
    </row>
    <row r="23" spans="1:9" ht="14.25" customHeight="1" x14ac:dyDescent="0.2">
      <c r="A23" s="24" t="str">
        <f t="shared" si="0"/>
        <v/>
      </c>
      <c r="B23" s="22"/>
      <c r="C23" s="196"/>
      <c r="D23" s="196"/>
      <c r="E23" s="196"/>
      <c r="F23" s="196"/>
      <c r="G23" s="196"/>
      <c r="H23" s="196"/>
      <c r="I23" s="196"/>
    </row>
    <row r="24" spans="1:9" x14ac:dyDescent="0.2">
      <c r="A24" s="24" t="str">
        <f t="shared" si="0"/>
        <v/>
      </c>
      <c r="B24" s="22"/>
      <c r="C24" s="196"/>
      <c r="D24" s="196"/>
      <c r="E24" s="196"/>
      <c r="F24" s="196"/>
      <c r="G24" s="196"/>
      <c r="H24" s="196"/>
      <c r="I24" s="196"/>
    </row>
    <row r="25" spans="1:9" ht="14.25" customHeight="1" x14ac:dyDescent="0.2">
      <c r="A25" s="24" t="str">
        <f t="shared" si="0"/>
        <v/>
      </c>
      <c r="B25" s="22"/>
      <c r="C25" s="196"/>
      <c r="D25" s="196"/>
      <c r="E25" s="196"/>
      <c r="F25" s="196"/>
      <c r="G25" s="196"/>
      <c r="H25" s="196"/>
      <c r="I25" s="196"/>
    </row>
    <row r="26" spans="1:9" x14ac:dyDescent="0.2">
      <c r="A26" s="24" t="str">
        <f t="shared" si="0"/>
        <v/>
      </c>
      <c r="B26" s="22"/>
      <c r="C26" s="196"/>
      <c r="D26" s="196"/>
      <c r="E26" s="196"/>
      <c r="F26" s="196"/>
      <c r="G26" s="196"/>
      <c r="H26" s="196"/>
      <c r="I26" s="196"/>
    </row>
    <row r="27" spans="1:9" x14ac:dyDescent="0.2">
      <c r="A27" s="24" t="str">
        <f t="shared" si="0"/>
        <v/>
      </c>
      <c r="B27" s="22"/>
      <c r="C27" s="196"/>
      <c r="D27" s="196"/>
      <c r="E27" s="196"/>
      <c r="F27" s="196"/>
      <c r="G27" s="196"/>
      <c r="H27" s="196"/>
      <c r="I27" s="196"/>
    </row>
    <row r="28" spans="1:9" x14ac:dyDescent="0.2">
      <c r="A28" s="24" t="str">
        <f t="shared" si="0"/>
        <v/>
      </c>
      <c r="B28" s="22"/>
      <c r="C28" s="196"/>
      <c r="D28" s="196"/>
      <c r="E28" s="196"/>
      <c r="F28" s="196"/>
      <c r="G28" s="196"/>
      <c r="H28" s="196"/>
      <c r="I28" s="196"/>
    </row>
    <row r="29" spans="1:9" x14ac:dyDescent="0.2">
      <c r="A29" s="24" t="str">
        <f t="shared" si="0"/>
        <v/>
      </c>
      <c r="B29" s="22"/>
      <c r="C29" s="196"/>
      <c r="D29" s="196"/>
      <c r="E29" s="196"/>
      <c r="F29" s="196"/>
      <c r="G29" s="196"/>
      <c r="H29" s="196"/>
      <c r="I29" s="196"/>
    </row>
    <row r="30" spans="1:9" x14ac:dyDescent="0.2">
      <c r="A30" s="24" t="str">
        <f t="shared" si="0"/>
        <v/>
      </c>
      <c r="B30" s="22"/>
      <c r="C30" s="196"/>
      <c r="D30" s="196"/>
      <c r="E30" s="196"/>
      <c r="F30" s="196"/>
      <c r="G30" s="196"/>
      <c r="H30" s="196"/>
      <c r="I30" s="196"/>
    </row>
    <row r="31" spans="1:9" x14ac:dyDescent="0.2">
      <c r="A31" s="24" t="str">
        <f t="shared" si="0"/>
        <v/>
      </c>
      <c r="B31" s="22"/>
      <c r="C31" s="196"/>
      <c r="D31" s="196"/>
      <c r="E31" s="196"/>
      <c r="F31" s="196"/>
      <c r="G31" s="196"/>
      <c r="H31" s="196"/>
      <c r="I31" s="196"/>
    </row>
    <row r="32" spans="1:9" x14ac:dyDescent="0.2">
      <c r="A32" s="24" t="str">
        <f t="shared" si="0"/>
        <v/>
      </c>
      <c r="B32" s="22"/>
      <c r="C32" s="196"/>
      <c r="D32" s="196"/>
      <c r="E32" s="196"/>
      <c r="F32" s="196"/>
      <c r="G32" s="196"/>
      <c r="H32" s="196"/>
      <c r="I32" s="196"/>
    </row>
    <row r="33" spans="1:9" ht="14.25" customHeight="1" x14ac:dyDescent="0.2">
      <c r="A33" s="24" t="str">
        <f t="shared" si="0"/>
        <v/>
      </c>
      <c r="B33" s="22"/>
      <c r="C33" s="196"/>
      <c r="D33" s="196"/>
      <c r="E33" s="196"/>
      <c r="F33" s="196"/>
      <c r="G33" s="196"/>
      <c r="H33" s="196"/>
      <c r="I33" s="196"/>
    </row>
    <row r="34" spans="1:9" ht="14.25" customHeight="1" x14ac:dyDescent="0.2">
      <c r="A34" s="24" t="str">
        <f t="shared" si="0"/>
        <v/>
      </c>
      <c r="B34" s="22"/>
      <c r="C34" s="196"/>
      <c r="D34" s="196"/>
      <c r="E34" s="196"/>
      <c r="F34" s="196"/>
      <c r="G34" s="196"/>
      <c r="H34" s="196"/>
      <c r="I34" s="196"/>
    </row>
    <row r="35" spans="1:9" ht="14.25" customHeight="1" x14ac:dyDescent="0.2">
      <c r="A35" s="24" t="str">
        <f t="shared" si="0"/>
        <v/>
      </c>
      <c r="B35" s="22"/>
      <c r="C35" s="196"/>
      <c r="D35" s="196"/>
      <c r="E35" s="196"/>
      <c r="F35" s="196"/>
      <c r="G35" s="196"/>
      <c r="H35" s="196"/>
      <c r="I35" s="196"/>
    </row>
    <row r="36" spans="1:9" ht="14.25" customHeight="1" x14ac:dyDescent="0.2">
      <c r="A36" s="24" t="str">
        <f t="shared" si="0"/>
        <v/>
      </c>
      <c r="B36" s="22"/>
      <c r="C36" s="196"/>
      <c r="D36" s="196"/>
      <c r="E36" s="196"/>
      <c r="F36" s="196"/>
      <c r="G36" s="196"/>
      <c r="H36" s="196"/>
      <c r="I36" s="196"/>
    </row>
    <row r="37" spans="1:9" x14ac:dyDescent="0.2">
      <c r="A37" s="24" t="str">
        <f t="shared" si="0"/>
        <v/>
      </c>
      <c r="B37" s="22"/>
      <c r="C37" s="196"/>
      <c r="D37" s="196"/>
      <c r="E37" s="196"/>
      <c r="F37" s="196"/>
      <c r="G37" s="196"/>
      <c r="H37" s="196"/>
      <c r="I37" s="196"/>
    </row>
    <row r="38" spans="1:9" x14ac:dyDescent="0.2">
      <c r="A38" s="24" t="str">
        <f t="shared" si="0"/>
        <v/>
      </c>
      <c r="B38" s="22"/>
      <c r="C38" s="196"/>
      <c r="D38" s="196"/>
      <c r="E38" s="196"/>
      <c r="F38" s="196"/>
      <c r="G38" s="196"/>
      <c r="H38" s="196"/>
      <c r="I38" s="196"/>
    </row>
    <row r="39" spans="1:9" ht="14.25" customHeight="1" x14ac:dyDescent="0.2">
      <c r="A39" s="24" t="str">
        <f t="shared" si="0"/>
        <v/>
      </c>
      <c r="B39" s="22"/>
      <c r="C39" s="196"/>
      <c r="D39" s="196"/>
      <c r="E39" s="196"/>
      <c r="F39" s="196"/>
      <c r="G39" s="196"/>
      <c r="H39" s="196"/>
      <c r="I39" s="196"/>
    </row>
    <row r="40" spans="1:9" ht="14.25" customHeight="1" x14ac:dyDescent="0.2">
      <c r="A40" s="24" t="str">
        <f t="shared" si="0"/>
        <v/>
      </c>
      <c r="B40" s="22"/>
      <c r="C40" s="196"/>
      <c r="D40" s="196"/>
      <c r="E40" s="196"/>
      <c r="F40" s="196"/>
      <c r="G40" s="196"/>
      <c r="H40" s="196"/>
      <c r="I40" s="196"/>
    </row>
    <row r="41" spans="1:9" x14ac:dyDescent="0.2">
      <c r="A41" s="24" t="str">
        <f t="shared" si="0"/>
        <v/>
      </c>
      <c r="B41" s="22"/>
      <c r="C41" s="196"/>
      <c r="D41" s="196"/>
      <c r="E41" s="196"/>
      <c r="F41" s="196"/>
      <c r="G41" s="196"/>
      <c r="H41" s="196"/>
      <c r="I41" s="196"/>
    </row>
    <row r="42" spans="1:9" x14ac:dyDescent="0.2">
      <c r="A42" s="24" t="str">
        <f t="shared" si="0"/>
        <v/>
      </c>
      <c r="B42" s="22"/>
      <c r="C42" s="196"/>
      <c r="D42" s="196"/>
      <c r="E42" s="196"/>
      <c r="F42" s="196"/>
      <c r="G42" s="196"/>
      <c r="H42" s="196"/>
      <c r="I42" s="196"/>
    </row>
    <row r="43" spans="1:9" x14ac:dyDescent="0.2">
      <c r="A43" s="24" t="str">
        <f t="shared" si="0"/>
        <v/>
      </c>
      <c r="C43" s="196"/>
      <c r="D43" s="196"/>
      <c r="E43" s="196"/>
      <c r="F43" s="196"/>
      <c r="G43" s="196"/>
      <c r="H43" s="196"/>
      <c r="I43" s="196"/>
    </row>
    <row r="44" spans="1:9" x14ac:dyDescent="0.2">
      <c r="A44" s="24" t="str">
        <f t="shared" si="0"/>
        <v/>
      </c>
      <c r="C44" s="196"/>
      <c r="D44" s="196"/>
      <c r="E44" s="196"/>
      <c r="F44" s="196"/>
      <c r="G44" s="196"/>
      <c r="H44" s="196"/>
      <c r="I44" s="196"/>
    </row>
    <row r="45" spans="1:9" x14ac:dyDescent="0.2">
      <c r="A45" s="24" t="str">
        <f t="shared" si="0"/>
        <v/>
      </c>
      <c r="C45" s="196"/>
      <c r="D45" s="196"/>
      <c r="E45" s="196"/>
      <c r="F45" s="196"/>
      <c r="G45" s="196"/>
      <c r="H45" s="196"/>
      <c r="I45" s="196"/>
    </row>
    <row r="46" spans="1:9" x14ac:dyDescent="0.2">
      <c r="A46" s="24" t="str">
        <f t="shared" si="0"/>
        <v/>
      </c>
      <c r="C46" s="196"/>
      <c r="D46" s="196"/>
      <c r="E46" s="196"/>
      <c r="F46" s="196"/>
      <c r="G46" s="196"/>
      <c r="H46" s="196"/>
      <c r="I46" s="196"/>
    </row>
    <row r="47" spans="1:9" x14ac:dyDescent="0.2">
      <c r="A47" s="24" t="str">
        <f t="shared" si="0"/>
        <v/>
      </c>
      <c r="C47" s="196"/>
      <c r="D47" s="196"/>
      <c r="E47" s="196"/>
      <c r="F47" s="196"/>
      <c r="G47" s="196"/>
      <c r="H47" s="196"/>
      <c r="I47" s="196"/>
    </row>
    <row r="48" spans="1:9" x14ac:dyDescent="0.2">
      <c r="A48" s="24" t="str">
        <f t="shared" si="0"/>
        <v/>
      </c>
      <c r="C48" s="196"/>
      <c r="D48" s="196"/>
      <c r="E48" s="196"/>
      <c r="F48" s="196"/>
      <c r="G48" s="196"/>
      <c r="H48" s="196"/>
      <c r="I48" s="196"/>
    </row>
    <row r="49" spans="1:9" x14ac:dyDescent="0.2">
      <c r="A49" s="25" t="str">
        <f t="shared" si="0"/>
        <v/>
      </c>
      <c r="C49" s="196"/>
      <c r="D49" s="196"/>
      <c r="E49" s="196"/>
      <c r="F49" s="196"/>
      <c r="G49" s="196"/>
      <c r="H49" s="196"/>
      <c r="I49" s="196"/>
    </row>
    <row r="50" spans="1:9" x14ac:dyDescent="0.2">
      <c r="A50" s="24" t="str">
        <f t="shared" si="0"/>
        <v/>
      </c>
      <c r="B50" s="26"/>
      <c r="C50" s="196"/>
      <c r="D50" s="196"/>
      <c r="E50" s="196"/>
      <c r="F50" s="196"/>
      <c r="G50" s="196"/>
      <c r="H50" s="196"/>
      <c r="I50" s="196"/>
    </row>
    <row r="51" spans="1:9" x14ac:dyDescent="0.2">
      <c r="A51" s="24" t="str">
        <f t="shared" si="0"/>
        <v/>
      </c>
      <c r="B51" s="26"/>
      <c r="C51" s="196"/>
      <c r="D51" s="196"/>
      <c r="E51" s="196"/>
      <c r="F51" s="196"/>
      <c r="G51" s="196"/>
      <c r="H51" s="196"/>
      <c r="I51" s="196"/>
    </row>
    <row r="52" spans="1:9" x14ac:dyDescent="0.2">
      <c r="A52" s="25" t="str">
        <f t="shared" si="0"/>
        <v/>
      </c>
      <c r="B52" s="27"/>
      <c r="C52" s="196"/>
      <c r="D52" s="196"/>
      <c r="E52" s="196"/>
      <c r="F52" s="196"/>
      <c r="G52" s="196"/>
      <c r="H52" s="196"/>
      <c r="I52" s="196"/>
    </row>
  </sheetData>
  <mergeCells count="51">
    <mergeCell ref="C51:I51"/>
    <mergeCell ref="C52:I52"/>
    <mergeCell ref="E9:I9"/>
    <mergeCell ref="E10:I10"/>
    <mergeCell ref="E11:I11"/>
    <mergeCell ref="E12:I12"/>
    <mergeCell ref="C45:I45"/>
    <mergeCell ref="C46:I46"/>
    <mergeCell ref="C47:I47"/>
    <mergeCell ref="C48:I48"/>
    <mergeCell ref="C49:I49"/>
    <mergeCell ref="C50:I50"/>
    <mergeCell ref="C39:I39"/>
    <mergeCell ref="C40:I40"/>
    <mergeCell ref="C41:I41"/>
    <mergeCell ref="C42:I42"/>
    <mergeCell ref="C43:I43"/>
    <mergeCell ref="C44:I44"/>
    <mergeCell ref="C33:I33"/>
    <mergeCell ref="C34:I34"/>
    <mergeCell ref="C35:I35"/>
    <mergeCell ref="C36:I36"/>
    <mergeCell ref="C37:I37"/>
    <mergeCell ref="C38:I38"/>
    <mergeCell ref="C32:I32"/>
    <mergeCell ref="C21:I21"/>
    <mergeCell ref="C22:I22"/>
    <mergeCell ref="C23:I23"/>
    <mergeCell ref="C24:I24"/>
    <mergeCell ref="C25:I25"/>
    <mergeCell ref="C26:I26"/>
    <mergeCell ref="C27:I27"/>
    <mergeCell ref="C28:I28"/>
    <mergeCell ref="C29:I29"/>
    <mergeCell ref="C30:I30"/>
    <mergeCell ref="C31:I31"/>
    <mergeCell ref="C20:I20"/>
    <mergeCell ref="C13:I13"/>
    <mergeCell ref="C14:I14"/>
    <mergeCell ref="A2:B2"/>
    <mergeCell ref="C2:G3"/>
    <mergeCell ref="A3:B3"/>
    <mergeCell ref="A4:B4"/>
    <mergeCell ref="C4:G4"/>
    <mergeCell ref="A5:B5"/>
    <mergeCell ref="C5:G5"/>
    <mergeCell ref="C15:I15"/>
    <mergeCell ref="C16:I16"/>
    <mergeCell ref="C17:I17"/>
    <mergeCell ref="C18:I18"/>
    <mergeCell ref="C19:I19"/>
  </mergeCells>
  <conditionalFormatting sqref="A13:I52 A10:E10 A11:B12">
    <cfRule type="cellIs" dxfId="2" priority="4" operator="notEqual">
      <formula>""</formula>
    </cfRule>
  </conditionalFormatting>
  <conditionalFormatting sqref="C12:E12">
    <cfRule type="cellIs" dxfId="1" priority="2" operator="notEqual">
      <formula>""</formula>
    </cfRule>
  </conditionalFormatting>
  <conditionalFormatting sqref="C11:E11">
    <cfRule type="cellIs" dxfId="0" priority="1" operator="notEqual">
      <formula>""</formula>
    </cfRule>
  </conditionalFormatting>
  <pageMargins left="0.94488188976377963" right="0.54398148148148151" top="1.0236220472440944" bottom="0.78740157480314965" header="0.39370078740157483" footer="0.55118110236220474"/>
  <pageSetup paperSize="9" orientation="portrait" r:id="rId1"/>
  <headerFooter>
    <oddHeader>&amp;C &amp;R&amp;G    
  &amp;L&amp;10&amp;"Arial"&amp;I006066document template_x000D_&amp;6&amp; &amp;I000000company: 0083 / E.G.O. Germany (E.G.O. Elektro-Gerätebau GmbH)_x000D_function: 16 / quality</oddHeader>
    <oddFooter>&amp;L&amp;6&amp;K000000 sheet: &amp;P of &amp;N&amp;R&amp;6&amp;K000000 page: &amp;A&amp;C&amp;6&amp;"Arial"&amp;I000000document id.: 90.60163.795-001-00-A_x000D_designation: initial sample inspection report supplier</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EBB47-0B7E-474B-82F5-1AFA9D2529C3}">
  <sheetPr codeName="Tabelle2"/>
  <dimension ref="A2:K29"/>
  <sheetViews>
    <sheetView showGridLines="0" view="pageLayout" zoomScale="90" zoomScaleNormal="100" zoomScaleSheetLayoutView="115" zoomScalePageLayoutView="90" workbookViewId="0">
      <selection activeCell="D30" sqref="D30"/>
    </sheetView>
  </sheetViews>
  <sheetFormatPr baseColWidth="10" defaultColWidth="11.42578125" defaultRowHeight="12.75" x14ac:dyDescent="0.2"/>
  <cols>
    <col min="1" max="1" width="5.7109375" style="33" customWidth="1"/>
    <col min="2" max="2" width="10" style="33" customWidth="1"/>
    <col min="3" max="3" width="15.7109375" style="33" customWidth="1"/>
    <col min="4" max="4" width="24" style="33" customWidth="1"/>
    <col min="5" max="5" width="15.42578125" style="33" customWidth="1"/>
    <col min="6" max="6" width="22.42578125" style="33" customWidth="1"/>
    <col min="7" max="7" width="8.42578125" style="33" customWidth="1"/>
    <col min="8" max="10" width="11.42578125" style="33"/>
    <col min="11" max="11" width="11.42578125" style="34"/>
    <col min="12" max="16" width="11.42578125" style="33"/>
    <col min="17" max="17" width="4.42578125" style="33" customWidth="1"/>
    <col min="18" max="16384" width="11.42578125" style="33"/>
  </cols>
  <sheetData>
    <row r="2" spans="1:11" s="36" customFormat="1" ht="11.25" customHeight="1" x14ac:dyDescent="0.2">
      <c r="K2" s="37"/>
    </row>
    <row r="3" spans="1:11" s="36" customFormat="1" ht="24.95" customHeight="1" x14ac:dyDescent="0.2">
      <c r="A3" s="205" t="s">
        <v>111</v>
      </c>
      <c r="B3" s="205"/>
      <c r="C3" s="205"/>
      <c r="D3" s="205"/>
      <c r="E3" s="205"/>
      <c r="F3" s="205"/>
      <c r="G3" s="40"/>
      <c r="H3" s="40"/>
      <c r="K3" s="37"/>
    </row>
    <row r="4" spans="1:11" s="36" customFormat="1" ht="24.95" customHeight="1" x14ac:dyDescent="0.2">
      <c r="A4" s="38"/>
      <c r="B4" s="38"/>
      <c r="C4" s="38"/>
      <c r="D4" s="38"/>
      <c r="E4" s="38"/>
      <c r="F4" s="38"/>
      <c r="G4" s="38"/>
      <c r="H4" s="38"/>
      <c r="K4" s="37"/>
    </row>
    <row r="6" spans="1:11" x14ac:dyDescent="0.2">
      <c r="A6" s="209" t="s">
        <v>110</v>
      </c>
      <c r="B6" s="209"/>
      <c r="C6" s="209"/>
      <c r="D6" s="209"/>
      <c r="E6" s="209"/>
      <c r="F6" s="209"/>
    </row>
    <row r="7" spans="1:11" x14ac:dyDescent="0.2">
      <c r="A7" s="210" t="s">
        <v>109</v>
      </c>
      <c r="B7" s="210"/>
      <c r="C7" s="210"/>
      <c r="D7" s="210"/>
      <c r="E7" s="210"/>
      <c r="F7" s="210"/>
    </row>
    <row r="8" spans="1:11" x14ac:dyDescent="0.2">
      <c r="A8" s="210" t="s">
        <v>108</v>
      </c>
      <c r="B8" s="210"/>
      <c r="C8" s="210"/>
      <c r="D8" s="210"/>
      <c r="E8" s="210"/>
      <c r="F8" s="210"/>
    </row>
    <row r="9" spans="1:11" s="54" customFormat="1" x14ac:dyDescent="0.2">
      <c r="A9" s="211"/>
      <c r="B9" s="211"/>
      <c r="C9" s="211"/>
      <c r="D9" s="211"/>
      <c r="E9" s="211"/>
      <c r="F9" s="211"/>
      <c r="K9" s="55"/>
    </row>
    <row r="11" spans="1:11" ht="25.5" customHeight="1" x14ac:dyDescent="0.2">
      <c r="A11" s="206" t="s">
        <v>107</v>
      </c>
      <c r="B11" s="206"/>
      <c r="C11" s="206"/>
      <c r="D11" s="206"/>
      <c r="E11" s="206"/>
      <c r="F11" s="206"/>
    </row>
    <row r="13" spans="1:11" x14ac:dyDescent="0.2">
      <c r="A13" s="207" t="s">
        <v>106</v>
      </c>
      <c r="B13" s="207"/>
      <c r="C13" s="207"/>
      <c r="D13" s="207"/>
      <c r="E13" s="207"/>
      <c r="F13" s="207"/>
    </row>
    <row r="14" spans="1:11" x14ac:dyDescent="0.2">
      <c r="A14" s="35"/>
      <c r="B14" s="35"/>
      <c r="C14" s="35"/>
      <c r="D14" s="35"/>
      <c r="E14" s="35"/>
      <c r="F14" s="35"/>
    </row>
    <row r="15" spans="1:11" x14ac:dyDescent="0.2">
      <c r="A15" s="209" t="s">
        <v>105</v>
      </c>
      <c r="B15" s="209"/>
      <c r="C15" s="209"/>
      <c r="D15" s="209"/>
      <c r="E15" s="209"/>
      <c r="F15" s="209"/>
    </row>
    <row r="16" spans="1:11" x14ac:dyDescent="0.2">
      <c r="A16" s="33" t="s">
        <v>104</v>
      </c>
    </row>
    <row r="18" spans="1:6" x14ac:dyDescent="0.2">
      <c r="A18" s="209" t="s">
        <v>103</v>
      </c>
      <c r="B18" s="209"/>
      <c r="C18" s="209"/>
      <c r="D18" s="209"/>
      <c r="E18" s="209"/>
      <c r="F18" s="209"/>
    </row>
    <row r="19" spans="1:6" ht="36.75" customHeight="1" x14ac:dyDescent="0.2">
      <c r="A19" s="208" t="s">
        <v>102</v>
      </c>
      <c r="B19" s="208"/>
      <c r="C19" s="208"/>
      <c r="D19" s="208"/>
      <c r="E19" s="208"/>
      <c r="F19" s="208"/>
    </row>
    <row r="20" spans="1:6" ht="25.5" customHeight="1" x14ac:dyDescent="0.2">
      <c r="A20" s="208" t="s">
        <v>165</v>
      </c>
      <c r="B20" s="208"/>
      <c r="C20" s="208"/>
      <c r="D20" s="208"/>
      <c r="E20" s="208"/>
      <c r="F20" s="208"/>
    </row>
    <row r="21" spans="1:6" ht="25.5" customHeight="1" x14ac:dyDescent="0.2">
      <c r="A21" s="208" t="s">
        <v>166</v>
      </c>
      <c r="B21" s="208"/>
      <c r="C21" s="208"/>
      <c r="D21" s="208"/>
      <c r="E21" s="208"/>
      <c r="F21" s="208"/>
    </row>
    <row r="23" spans="1:6" x14ac:dyDescent="0.2">
      <c r="A23" s="209" t="s">
        <v>101</v>
      </c>
      <c r="B23" s="209"/>
      <c r="C23" s="209"/>
      <c r="D23" s="209"/>
      <c r="E23" s="209"/>
      <c r="F23" s="209"/>
    </row>
    <row r="24" spans="1:6" ht="25.5" customHeight="1" x14ac:dyDescent="0.2">
      <c r="A24" s="208" t="s">
        <v>100</v>
      </c>
      <c r="B24" s="208"/>
      <c r="C24" s="208"/>
      <c r="D24" s="208"/>
      <c r="E24" s="208"/>
      <c r="F24" s="208"/>
    </row>
    <row r="25" spans="1:6" ht="25.5" customHeight="1" x14ac:dyDescent="0.2">
      <c r="A25" s="208" t="s">
        <v>99</v>
      </c>
      <c r="B25" s="208"/>
      <c r="C25" s="208"/>
      <c r="D25" s="208"/>
      <c r="E25" s="208"/>
      <c r="F25" s="208"/>
    </row>
    <row r="29" spans="1:6" ht="27" customHeight="1" x14ac:dyDescent="0.2">
      <c r="A29" s="208" t="s">
        <v>154</v>
      </c>
      <c r="B29" s="207"/>
      <c r="C29" s="207"/>
      <c r="D29" s="207"/>
      <c r="E29" s="207"/>
      <c r="F29" s="207"/>
    </row>
  </sheetData>
  <sheetProtection sheet="1" formatCells="0" formatColumns="0" formatRows="0" insertColumns="0" insertRows="0" insertHyperlinks="0" deleteColumns="0" deleteRows="0" sort="0" autoFilter="0" pivotTables="0"/>
  <mergeCells count="16">
    <mergeCell ref="A29:F29"/>
    <mergeCell ref="A6:F6"/>
    <mergeCell ref="A7:F7"/>
    <mergeCell ref="A8:F8"/>
    <mergeCell ref="A9:F9"/>
    <mergeCell ref="A21:F21"/>
    <mergeCell ref="A25:F25"/>
    <mergeCell ref="A20:F20"/>
    <mergeCell ref="A23:F23"/>
    <mergeCell ref="A24:F24"/>
    <mergeCell ref="A3:F3"/>
    <mergeCell ref="A11:F11"/>
    <mergeCell ref="A13:F13"/>
    <mergeCell ref="A19:F19"/>
    <mergeCell ref="A15:F15"/>
    <mergeCell ref="A18:F18"/>
  </mergeCells>
  <pageMargins left="0.94488188976377963" right="0.59055118110236227" top="1.0236220472440944" bottom="0.78740157480314965" header="0.39370078740157483" footer="0.55118110236220474"/>
  <pageSetup paperSize="9" scale="85" orientation="portrait" r:id="rId1"/>
  <headerFooter>
    <oddHeader>&amp;C &amp;R&amp;G    
  &amp;L&amp;10&amp;"Arial"&amp;I006066document template_x000D_&amp;6&amp; &amp;I000000company: 0083 / E.G.O. Germany (E.G.O. Elektro-Gerätebau GmbH)_x000D_function: 16 / quality</oddHeader>
    <oddFooter>&amp;L&amp;6&amp;K000000 sheet: &amp;P of &amp;N&amp;R&amp;6&amp;K000000 page: &amp;A&amp;C&amp;6&amp;"Arial"&amp;I000000document id.: 90.60163.795-001-00-A_x000D_designation: initial sample inspection report supplier</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3A61E-5020-45C6-A6AE-7CA808CA98CC}">
  <sheetPr>
    <tabColor theme="0"/>
  </sheetPr>
  <dimension ref="A1:AH3"/>
  <sheetViews>
    <sheetView showGridLines="0" showRowColHeaders="0" zoomScale="90" zoomScaleNormal="90" zoomScaleSheetLayoutView="90" zoomScalePageLayoutView="80" workbookViewId="0">
      <selection activeCell="U51" sqref="U51"/>
    </sheetView>
  </sheetViews>
  <sheetFormatPr baseColWidth="10" defaultRowHeight="12.75" x14ac:dyDescent="0.2"/>
  <sheetData>
    <row r="1" spans="1:34" ht="14.25" customHeight="1" x14ac:dyDescent="0.2">
      <c r="A1" s="214"/>
      <c r="B1" s="214"/>
      <c r="C1" s="214"/>
      <c r="D1" s="214"/>
      <c r="E1" s="214"/>
      <c r="F1" s="214"/>
      <c r="G1" s="214"/>
      <c r="H1" s="214"/>
      <c r="I1" s="214"/>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row>
    <row r="2" spans="1:34" ht="26.25" customHeight="1" x14ac:dyDescent="0.2">
      <c r="A2" s="213" t="s">
        <v>178</v>
      </c>
      <c r="B2" s="213"/>
      <c r="C2" s="213"/>
      <c r="D2" s="213"/>
      <c r="E2" s="213"/>
      <c r="F2" s="213"/>
      <c r="G2" s="213"/>
      <c r="H2" s="213"/>
      <c r="I2" s="213"/>
      <c r="J2" s="213"/>
      <c r="K2" s="213"/>
      <c r="L2" s="213"/>
      <c r="M2" s="213"/>
      <c r="N2" s="213"/>
      <c r="O2" s="213"/>
      <c r="P2" s="213"/>
      <c r="Q2" s="213"/>
      <c r="R2" s="213"/>
      <c r="S2" s="175"/>
      <c r="T2" s="175"/>
      <c r="U2" s="175"/>
      <c r="V2" s="175"/>
      <c r="W2" s="175"/>
      <c r="X2" s="175"/>
      <c r="Y2" s="175"/>
      <c r="Z2" s="175"/>
      <c r="AA2" s="175"/>
      <c r="AB2" s="175"/>
      <c r="AC2" s="175"/>
      <c r="AD2" s="175"/>
      <c r="AE2" s="175"/>
      <c r="AF2" s="175"/>
      <c r="AG2" s="175"/>
      <c r="AH2" s="175"/>
    </row>
    <row r="3" spans="1:34" ht="15.75" customHeight="1" x14ac:dyDescent="0.2">
      <c r="A3" s="212"/>
      <c r="B3" s="212"/>
      <c r="C3" s="212"/>
      <c r="D3" s="212"/>
      <c r="E3" s="212"/>
      <c r="F3" s="212"/>
      <c r="G3" s="212"/>
      <c r="H3" s="212"/>
      <c r="I3" s="212"/>
    </row>
  </sheetData>
  <sheetProtection sheet="1" objects="1" scenarios="1"/>
  <mergeCells count="4">
    <mergeCell ref="A3:I3"/>
    <mergeCell ref="J2:R2"/>
    <mergeCell ref="A2:I2"/>
    <mergeCell ref="A1:I1"/>
  </mergeCells>
  <pageMargins left="0.94488188976377963" right="0.59055118110236227" top="1.0236220472440944" bottom="0.78740157480314965" header="0.39370078740157483" footer="0.55118110236220474"/>
  <pageSetup paperSize="9" scale="85" fitToWidth="0" pageOrder="overThenDown" orientation="portrait" r:id="rId1"/>
  <headerFooter>
    <oddHeader>&amp;C &amp;R&amp;G    
  &amp;L&amp;10&amp;"Arial"&amp;I006066document template_x000D_&amp;6&amp; &amp;I000000company: 0083 / E.G.O. Germany (E.G.O. Elektro-Gerätebau GmbH)_x000D_function: 16 / quality</oddHeader>
    <oddFooter>&amp;L&amp;6&amp;K000000 sheet: &amp;P of &amp;N&amp;R&amp;6&amp;K000000 page: &amp;A&amp;C&amp;6&amp;"Arial"&amp;I000000document id.: 90.60163.795-001-00-A_x000D_designation: initial sample inspection report supplier</oddFooter>
  </headerFooter>
  <colBreaks count="1" manualBreakCount="1">
    <brk id="9" max="64" man="1"/>
  </colBreaks>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M70"/>
  <sheetViews>
    <sheetView tabSelected="1" showRuler="0" zoomScaleNormal="100" zoomScaleSheetLayoutView="100" zoomScalePageLayoutView="90" workbookViewId="0">
      <selection activeCell="A5" sqref="A5:M5"/>
    </sheetView>
  </sheetViews>
  <sheetFormatPr baseColWidth="10" defaultColWidth="11" defaultRowHeight="14.25" x14ac:dyDescent="0.2"/>
  <cols>
    <col min="1" max="16" width="3.7109375" style="47" customWidth="1"/>
    <col min="17" max="34" width="3.5703125" style="47" customWidth="1"/>
    <col min="35" max="35" width="1" style="47" customWidth="1"/>
    <col min="36" max="36" width="11" style="47"/>
    <col min="37" max="39" width="0" style="47" hidden="1" customWidth="1"/>
    <col min="40" max="16384" width="11" style="47"/>
  </cols>
  <sheetData>
    <row r="1" spans="1:35" x14ac:dyDescent="0.2">
      <c r="A1" s="214"/>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row>
    <row r="2" spans="1:35" ht="26.25" x14ac:dyDescent="0.2">
      <c r="A2" s="213" t="s">
        <v>8</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row>
    <row r="3" spans="1:35" s="48" customFormat="1" ht="15.75" customHeight="1" x14ac:dyDescent="0.2">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row>
    <row r="4" spans="1:35" s="48" customFormat="1" x14ac:dyDescent="0.2">
      <c r="A4" s="348" t="s">
        <v>9</v>
      </c>
      <c r="B4" s="348"/>
      <c r="C4" s="348"/>
      <c r="D4" s="348"/>
      <c r="E4" s="348"/>
      <c r="F4" s="348"/>
      <c r="G4" s="348"/>
      <c r="H4" s="348"/>
      <c r="I4" s="348"/>
      <c r="J4" s="348"/>
      <c r="K4" s="348"/>
      <c r="L4" s="348"/>
      <c r="M4" s="348"/>
      <c r="N4" s="348"/>
      <c r="O4" s="348"/>
      <c r="P4" s="348"/>
      <c r="Q4" s="348"/>
      <c r="R4" s="348"/>
      <c r="S4" s="348"/>
      <c r="T4" s="80"/>
      <c r="U4" s="216" t="s">
        <v>87</v>
      </c>
      <c r="V4" s="216"/>
      <c r="W4" s="216"/>
      <c r="X4" s="216"/>
      <c r="Y4" s="216"/>
      <c r="Z4" s="216"/>
      <c r="AA4" s="216"/>
      <c r="AB4" s="216"/>
      <c r="AC4" s="216"/>
      <c r="AD4" s="216"/>
      <c r="AE4" s="216"/>
      <c r="AF4" s="216"/>
      <c r="AG4" s="216"/>
      <c r="AH4" s="216"/>
      <c r="AI4" s="48" t="b">
        <v>1</v>
      </c>
    </row>
    <row r="5" spans="1:35" s="48" customFormat="1" ht="15" customHeight="1" x14ac:dyDescent="0.2">
      <c r="A5" s="244"/>
      <c r="B5" s="244"/>
      <c r="C5" s="244"/>
      <c r="D5" s="244"/>
      <c r="E5" s="244"/>
      <c r="F5" s="244"/>
      <c r="G5" s="244"/>
      <c r="H5" s="244"/>
      <c r="I5" s="244"/>
      <c r="J5" s="244"/>
      <c r="K5" s="244"/>
      <c r="L5" s="244"/>
      <c r="M5" s="244"/>
      <c r="N5" s="215"/>
      <c r="O5" s="215"/>
      <c r="P5" s="215"/>
      <c r="Q5" s="215"/>
      <c r="R5" s="215"/>
      <c r="S5" s="215"/>
      <c r="T5" s="80"/>
      <c r="U5" s="217" t="s">
        <v>28</v>
      </c>
      <c r="V5" s="217"/>
      <c r="W5" s="217"/>
      <c r="X5" s="217"/>
      <c r="Y5" s="217"/>
      <c r="Z5" s="217"/>
      <c r="AA5" s="217"/>
      <c r="AB5" s="217"/>
      <c r="AC5" s="217"/>
      <c r="AD5" s="217"/>
      <c r="AE5" s="217"/>
      <c r="AF5" s="217"/>
      <c r="AG5" s="217"/>
      <c r="AH5" s="217"/>
      <c r="AI5" s="48" t="b">
        <v>0</v>
      </c>
    </row>
    <row r="6" spans="1:35" s="48" customFormat="1" ht="15" customHeight="1" x14ac:dyDescent="0.2">
      <c r="A6" s="244"/>
      <c r="B6" s="244"/>
      <c r="C6" s="244"/>
      <c r="D6" s="244"/>
      <c r="E6" s="244"/>
      <c r="F6" s="244"/>
      <c r="G6" s="244"/>
      <c r="H6" s="244"/>
      <c r="I6" s="244"/>
      <c r="J6" s="244"/>
      <c r="K6" s="244"/>
      <c r="L6" s="244"/>
      <c r="M6" s="244"/>
      <c r="N6" s="215"/>
      <c r="O6" s="215"/>
      <c r="P6" s="215"/>
      <c r="Q6" s="215"/>
      <c r="R6" s="215"/>
      <c r="S6" s="215"/>
      <c r="T6" s="80"/>
      <c r="U6" s="217" t="s">
        <v>29</v>
      </c>
      <c r="V6" s="217"/>
      <c r="W6" s="217"/>
      <c r="X6" s="217"/>
      <c r="Y6" s="217"/>
      <c r="Z6" s="217"/>
      <c r="AA6" s="217"/>
      <c r="AB6" s="217"/>
      <c r="AC6" s="217"/>
      <c r="AD6" s="217"/>
      <c r="AE6" s="217"/>
      <c r="AF6" s="217"/>
      <c r="AG6" s="217"/>
      <c r="AH6" s="217"/>
      <c r="AI6" s="48" t="b">
        <v>0</v>
      </c>
    </row>
    <row r="7" spans="1:35" s="48" customFormat="1" ht="14.25" customHeight="1" x14ac:dyDescent="0.2">
      <c r="A7" s="244"/>
      <c r="B7" s="244"/>
      <c r="C7" s="244"/>
      <c r="D7" s="244"/>
      <c r="E7" s="244"/>
      <c r="F7" s="244"/>
      <c r="G7" s="244"/>
      <c r="H7" s="244"/>
      <c r="I7" s="244"/>
      <c r="J7" s="244"/>
      <c r="K7" s="244"/>
      <c r="L7" s="244"/>
      <c r="M7" s="244"/>
      <c r="N7" s="215"/>
      <c r="O7" s="215"/>
      <c r="P7" s="215"/>
      <c r="Q7" s="215"/>
      <c r="R7" s="215"/>
      <c r="S7" s="215"/>
      <c r="T7" s="80"/>
      <c r="U7" s="217" t="s">
        <v>30</v>
      </c>
      <c r="V7" s="217"/>
      <c r="W7" s="217"/>
      <c r="X7" s="217"/>
      <c r="Y7" s="217"/>
      <c r="Z7" s="217"/>
      <c r="AA7" s="217"/>
      <c r="AB7" s="217"/>
      <c r="AC7" s="217"/>
      <c r="AD7" s="217"/>
      <c r="AE7" s="217"/>
      <c r="AF7" s="217"/>
      <c r="AG7" s="217"/>
      <c r="AH7" s="217"/>
      <c r="AI7" s="48" t="b">
        <v>0</v>
      </c>
    </row>
    <row r="8" spans="1:35" s="48" customFormat="1" x14ac:dyDescent="0.2">
      <c r="A8" s="350"/>
      <c r="B8" s="350"/>
      <c r="C8" s="350"/>
      <c r="D8" s="350"/>
      <c r="E8" s="350"/>
      <c r="F8" s="350"/>
      <c r="G8" s="350"/>
      <c r="H8" s="350"/>
      <c r="I8" s="350"/>
      <c r="J8" s="350"/>
      <c r="K8" s="350"/>
      <c r="L8" s="350"/>
      <c r="M8" s="350"/>
      <c r="N8" s="350"/>
      <c r="O8" s="350"/>
      <c r="P8" s="350"/>
      <c r="Q8" s="350"/>
      <c r="R8" s="350"/>
      <c r="S8" s="350"/>
      <c r="T8" s="80"/>
      <c r="U8" s="217" t="s">
        <v>31</v>
      </c>
      <c r="V8" s="217"/>
      <c r="W8" s="217"/>
      <c r="X8" s="217"/>
      <c r="Y8" s="217"/>
      <c r="Z8" s="217"/>
      <c r="AA8" s="217"/>
      <c r="AB8" s="217"/>
      <c r="AC8" s="217"/>
      <c r="AD8" s="217"/>
      <c r="AE8" s="217"/>
      <c r="AF8" s="217"/>
      <c r="AG8" s="217"/>
      <c r="AH8" s="217"/>
      <c r="AI8" s="48" t="b">
        <v>0</v>
      </c>
    </row>
    <row r="9" spans="1:35" s="48" customFormat="1" x14ac:dyDescent="0.2">
      <c r="A9" s="350"/>
      <c r="B9" s="350"/>
      <c r="C9" s="350"/>
      <c r="D9" s="350"/>
      <c r="E9" s="350"/>
      <c r="F9" s="350"/>
      <c r="G9" s="350"/>
      <c r="H9" s="350"/>
      <c r="I9" s="350"/>
      <c r="J9" s="350"/>
      <c r="K9" s="350"/>
      <c r="L9" s="350"/>
      <c r="M9" s="350"/>
      <c r="N9" s="350"/>
      <c r="O9" s="350"/>
      <c r="P9" s="350"/>
      <c r="Q9" s="350"/>
      <c r="R9" s="350"/>
      <c r="S9" s="350"/>
      <c r="T9" s="80"/>
      <c r="U9" s="217" t="s">
        <v>32</v>
      </c>
      <c r="V9" s="217"/>
      <c r="W9" s="217"/>
      <c r="X9" s="217"/>
      <c r="Y9" s="217"/>
      <c r="Z9" s="217"/>
      <c r="AA9" s="217"/>
      <c r="AB9" s="217"/>
      <c r="AC9" s="217"/>
      <c r="AD9" s="217"/>
      <c r="AE9" s="217"/>
      <c r="AF9" s="217"/>
      <c r="AG9" s="217"/>
      <c r="AH9" s="217"/>
      <c r="AI9" s="48" t="b">
        <v>0</v>
      </c>
    </row>
    <row r="10" spans="1:35" s="48" customFormat="1" x14ac:dyDescent="0.2">
      <c r="A10" s="348" t="s">
        <v>10</v>
      </c>
      <c r="B10" s="348"/>
      <c r="C10" s="348"/>
      <c r="D10" s="348"/>
      <c r="E10" s="348"/>
      <c r="F10" s="348"/>
      <c r="G10" s="348"/>
      <c r="H10" s="348"/>
      <c r="I10" s="348"/>
      <c r="J10" s="348"/>
      <c r="K10" s="348"/>
      <c r="L10" s="348"/>
      <c r="M10" s="348"/>
      <c r="N10" s="348"/>
      <c r="O10" s="348"/>
      <c r="P10" s="348"/>
      <c r="Q10" s="348"/>
      <c r="R10" s="348"/>
      <c r="S10" s="348"/>
      <c r="T10" s="80"/>
      <c r="U10" s="217" t="s">
        <v>67</v>
      </c>
      <c r="V10" s="217"/>
      <c r="W10" s="217"/>
      <c r="X10" s="217"/>
      <c r="Y10" s="217"/>
      <c r="Z10" s="217"/>
      <c r="AA10" s="217"/>
      <c r="AB10" s="217"/>
      <c r="AC10" s="217"/>
      <c r="AD10" s="217"/>
      <c r="AE10" s="217"/>
      <c r="AF10" s="217"/>
      <c r="AG10" s="217"/>
      <c r="AH10" s="217"/>
      <c r="AI10" s="48" t="b">
        <v>0</v>
      </c>
    </row>
    <row r="11" spans="1:35" s="48" customFormat="1" ht="14.25" customHeight="1" x14ac:dyDescent="0.2">
      <c r="A11" s="244"/>
      <c r="B11" s="244"/>
      <c r="C11" s="244"/>
      <c r="D11" s="244"/>
      <c r="E11" s="244"/>
      <c r="F11" s="244"/>
      <c r="G11" s="244"/>
      <c r="H11" s="244"/>
      <c r="I11" s="244"/>
      <c r="J11" s="244"/>
      <c r="K11" s="244"/>
      <c r="L11" s="244"/>
      <c r="M11" s="244"/>
      <c r="N11" s="355"/>
      <c r="O11" s="355"/>
      <c r="P11" s="355"/>
      <c r="Q11" s="355"/>
      <c r="R11" s="355"/>
      <c r="S11" s="355"/>
      <c r="T11" s="80"/>
      <c r="U11" s="217" t="s">
        <v>68</v>
      </c>
      <c r="V11" s="217"/>
      <c r="W11" s="217"/>
      <c r="X11" s="217"/>
      <c r="Y11" s="217"/>
      <c r="Z11" s="217"/>
      <c r="AA11" s="217"/>
      <c r="AB11" s="217"/>
      <c r="AC11" s="217"/>
      <c r="AD11" s="217"/>
      <c r="AE11" s="217"/>
      <c r="AF11" s="217"/>
      <c r="AG11" s="217"/>
      <c r="AH11" s="217"/>
      <c r="AI11" s="48" t="b">
        <v>0</v>
      </c>
    </row>
    <row r="12" spans="1:35" s="48" customFormat="1" ht="14.25" customHeight="1" x14ac:dyDescent="0.2">
      <c r="A12" s="244"/>
      <c r="B12" s="244"/>
      <c r="C12" s="244"/>
      <c r="D12" s="244"/>
      <c r="E12" s="244"/>
      <c r="F12" s="244"/>
      <c r="G12" s="244"/>
      <c r="H12" s="244"/>
      <c r="I12" s="244"/>
      <c r="J12" s="244"/>
      <c r="K12" s="244"/>
      <c r="L12" s="244"/>
      <c r="M12" s="244"/>
      <c r="N12" s="355"/>
      <c r="O12" s="355"/>
      <c r="P12" s="355"/>
      <c r="Q12" s="355"/>
      <c r="R12" s="355"/>
      <c r="S12" s="355"/>
      <c r="T12" s="80"/>
      <c r="U12" s="217" t="s">
        <v>69</v>
      </c>
      <c r="V12" s="217"/>
      <c r="W12" s="217"/>
      <c r="X12" s="217"/>
      <c r="Y12" s="217"/>
      <c r="Z12" s="217"/>
      <c r="AA12" s="217"/>
      <c r="AB12" s="217"/>
      <c r="AC12" s="217"/>
      <c r="AD12" s="217"/>
      <c r="AE12" s="217"/>
      <c r="AF12" s="217"/>
      <c r="AG12" s="217"/>
      <c r="AH12" s="217"/>
      <c r="AI12" s="48" t="b">
        <v>0</v>
      </c>
    </row>
    <row r="13" spans="1:35" s="48" customFormat="1" ht="14.25" customHeight="1" x14ac:dyDescent="0.2">
      <c r="A13" s="244"/>
      <c r="B13" s="244"/>
      <c r="C13" s="244"/>
      <c r="D13" s="244"/>
      <c r="E13" s="244"/>
      <c r="F13" s="244"/>
      <c r="G13" s="244"/>
      <c r="H13" s="244"/>
      <c r="I13" s="244"/>
      <c r="J13" s="244"/>
      <c r="K13" s="244"/>
      <c r="L13" s="244"/>
      <c r="M13" s="244"/>
      <c r="N13" s="355"/>
      <c r="O13" s="355"/>
      <c r="P13" s="355"/>
      <c r="Q13" s="355"/>
      <c r="R13" s="355"/>
      <c r="S13" s="355"/>
      <c r="T13" s="80"/>
      <c r="U13" s="217" t="s">
        <v>36</v>
      </c>
      <c r="V13" s="217"/>
      <c r="W13" s="217"/>
      <c r="X13" s="217"/>
      <c r="Y13" s="217"/>
      <c r="Z13" s="217"/>
      <c r="AA13" s="217"/>
      <c r="AB13" s="217"/>
      <c r="AC13" s="217"/>
      <c r="AD13" s="217"/>
      <c r="AE13" s="217"/>
      <c r="AF13" s="217"/>
      <c r="AG13" s="217"/>
      <c r="AH13" s="217"/>
      <c r="AI13" s="48" t="b">
        <v>0</v>
      </c>
    </row>
    <row r="14" spans="1:35" s="48" customFormat="1" ht="14.25" customHeight="1" x14ac:dyDescent="0.2">
      <c r="A14" s="244"/>
      <c r="B14" s="244"/>
      <c r="C14" s="244"/>
      <c r="D14" s="244"/>
      <c r="E14" s="244"/>
      <c r="F14" s="244"/>
      <c r="G14" s="244"/>
      <c r="H14" s="244"/>
      <c r="I14" s="244"/>
      <c r="J14" s="244"/>
      <c r="K14" s="244"/>
      <c r="L14" s="244"/>
      <c r="M14" s="244"/>
      <c r="N14" s="355"/>
      <c r="O14" s="355"/>
      <c r="P14" s="355"/>
      <c r="Q14" s="355"/>
      <c r="R14" s="355"/>
      <c r="S14" s="355"/>
      <c r="T14" s="80"/>
      <c r="U14" s="217" t="s">
        <v>35</v>
      </c>
      <c r="V14" s="217"/>
      <c r="W14" s="217"/>
      <c r="X14" s="217"/>
      <c r="Y14" s="217"/>
      <c r="Z14" s="217"/>
      <c r="AA14" s="217"/>
      <c r="AB14" s="217"/>
      <c r="AC14" s="217"/>
      <c r="AD14" s="217"/>
      <c r="AE14" s="217"/>
      <c r="AF14" s="217"/>
      <c r="AG14" s="217"/>
      <c r="AH14" s="217"/>
      <c r="AI14" s="48" t="b">
        <v>0</v>
      </c>
    </row>
    <row r="15" spans="1:35" s="48" customFormat="1" x14ac:dyDescent="0.2">
      <c r="A15" s="349"/>
      <c r="B15" s="349"/>
      <c r="C15" s="349"/>
      <c r="D15" s="349"/>
      <c r="E15" s="349"/>
      <c r="F15" s="349"/>
      <c r="G15" s="349"/>
      <c r="H15" s="349"/>
      <c r="I15" s="349"/>
      <c r="J15" s="349"/>
      <c r="K15" s="349"/>
      <c r="L15" s="349"/>
      <c r="M15" s="349"/>
      <c r="N15" s="349"/>
      <c r="O15" s="349"/>
      <c r="P15" s="349"/>
      <c r="Q15" s="349"/>
      <c r="R15" s="349"/>
      <c r="S15" s="349"/>
      <c r="T15" s="80"/>
      <c r="U15" s="217" t="s">
        <v>33</v>
      </c>
      <c r="V15" s="217"/>
      <c r="W15" s="217"/>
      <c r="X15" s="217"/>
      <c r="Y15" s="217"/>
      <c r="Z15" s="217"/>
      <c r="AA15" s="217"/>
      <c r="AB15" s="217"/>
      <c r="AC15" s="217"/>
      <c r="AD15" s="217"/>
      <c r="AE15" s="217"/>
      <c r="AF15" s="217"/>
      <c r="AG15" s="217"/>
      <c r="AH15" s="217"/>
      <c r="AI15" s="48" t="b">
        <v>0</v>
      </c>
    </row>
    <row r="16" spans="1:35" s="48" customFormat="1" x14ac:dyDescent="0.2">
      <c r="A16" s="349"/>
      <c r="B16" s="349"/>
      <c r="C16" s="349"/>
      <c r="D16" s="349"/>
      <c r="E16" s="349"/>
      <c r="F16" s="349"/>
      <c r="G16" s="349"/>
      <c r="H16" s="349"/>
      <c r="I16" s="349"/>
      <c r="J16" s="349"/>
      <c r="K16" s="349"/>
      <c r="L16" s="349"/>
      <c r="M16" s="349"/>
      <c r="N16" s="349"/>
      <c r="O16" s="349"/>
      <c r="P16" s="349"/>
      <c r="Q16" s="349"/>
      <c r="R16" s="349"/>
      <c r="S16" s="349"/>
      <c r="T16" s="80"/>
      <c r="U16" s="348" t="s">
        <v>34</v>
      </c>
      <c r="V16" s="348"/>
      <c r="W16" s="348"/>
      <c r="X16" s="348"/>
      <c r="Y16" s="348"/>
      <c r="Z16" s="348"/>
      <c r="AA16" s="348"/>
      <c r="AB16" s="348"/>
      <c r="AC16" s="348"/>
      <c r="AD16" s="348"/>
      <c r="AE16" s="348"/>
      <c r="AF16" s="348"/>
      <c r="AG16" s="348"/>
      <c r="AH16" s="348"/>
      <c r="AI16" s="48" t="b">
        <v>0</v>
      </c>
    </row>
    <row r="17" spans="1:39" s="48" customFormat="1" x14ac:dyDescent="0.2">
      <c r="A17" s="349"/>
      <c r="B17" s="349"/>
      <c r="C17" s="349"/>
      <c r="D17" s="349"/>
      <c r="E17" s="349"/>
      <c r="F17" s="349"/>
      <c r="G17" s="349"/>
      <c r="H17" s="349"/>
      <c r="I17" s="349"/>
      <c r="J17" s="349"/>
      <c r="K17" s="349"/>
      <c r="L17" s="349"/>
      <c r="M17" s="349"/>
      <c r="N17" s="349"/>
      <c r="O17" s="349"/>
      <c r="P17" s="349"/>
      <c r="Q17" s="349"/>
      <c r="R17" s="349"/>
      <c r="S17" s="349"/>
      <c r="T17" s="80"/>
      <c r="U17" s="351"/>
      <c r="V17" s="351"/>
      <c r="W17" s="351"/>
      <c r="X17" s="351"/>
      <c r="Y17" s="351"/>
      <c r="Z17" s="351"/>
      <c r="AA17" s="351"/>
      <c r="AB17" s="351"/>
      <c r="AC17" s="351"/>
      <c r="AD17" s="351"/>
      <c r="AE17" s="351"/>
      <c r="AF17" s="351"/>
      <c r="AG17" s="351"/>
      <c r="AH17" s="351"/>
    </row>
    <row r="18" spans="1:39" s="48" customFormat="1" ht="13.5" customHeight="1" thickBot="1" x14ac:dyDescent="0.25">
      <c r="A18" s="267"/>
      <c r="B18" s="267"/>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row>
    <row r="19" spans="1:39" x14ac:dyDescent="0.2">
      <c r="A19" s="352" t="s">
        <v>27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4"/>
    </row>
    <row r="20" spans="1:39" s="48" customFormat="1" x14ac:dyDescent="0.2">
      <c r="A20" s="81"/>
      <c r="B20" s="232" t="s">
        <v>11</v>
      </c>
      <c r="C20" s="232"/>
      <c r="D20" s="232"/>
      <c r="E20" s="232"/>
      <c r="F20" s="232"/>
      <c r="G20" s="232"/>
      <c r="H20" s="232"/>
      <c r="I20" s="232"/>
      <c r="J20" s="232"/>
      <c r="K20" s="232"/>
      <c r="L20" s="232"/>
      <c r="M20" s="232"/>
      <c r="N20" s="84"/>
      <c r="O20" s="232" t="s">
        <v>17</v>
      </c>
      <c r="P20" s="232"/>
      <c r="Q20" s="232"/>
      <c r="R20" s="232"/>
      <c r="S20" s="232"/>
      <c r="T20" s="232"/>
      <c r="U20" s="232"/>
      <c r="V20" s="232"/>
      <c r="W20" s="232"/>
      <c r="X20" s="232"/>
      <c r="Y20" s="84"/>
      <c r="Z20" s="232" t="s">
        <v>23</v>
      </c>
      <c r="AA20" s="232"/>
      <c r="AB20" s="232"/>
      <c r="AC20" s="232"/>
      <c r="AD20" s="232"/>
      <c r="AE20" s="232"/>
      <c r="AF20" s="232"/>
      <c r="AG20" s="232"/>
      <c r="AH20" s="311"/>
      <c r="AK20" s="48" t="b">
        <v>0</v>
      </c>
      <c r="AL20" s="48" t="b">
        <v>0</v>
      </c>
      <c r="AM20" s="48" t="b">
        <v>0</v>
      </c>
    </row>
    <row r="21" spans="1:39" s="48" customFormat="1" x14ac:dyDescent="0.2">
      <c r="A21" s="81"/>
      <c r="B21" s="217" t="s">
        <v>12</v>
      </c>
      <c r="C21" s="217"/>
      <c r="D21" s="217"/>
      <c r="E21" s="217"/>
      <c r="F21" s="217"/>
      <c r="G21" s="217"/>
      <c r="H21" s="217"/>
      <c r="I21" s="217"/>
      <c r="J21" s="217"/>
      <c r="K21" s="217"/>
      <c r="L21" s="217"/>
      <c r="M21" s="217"/>
      <c r="N21" s="84"/>
      <c r="O21" s="217" t="s">
        <v>18</v>
      </c>
      <c r="P21" s="217"/>
      <c r="Q21" s="217"/>
      <c r="R21" s="217"/>
      <c r="S21" s="217"/>
      <c r="T21" s="217"/>
      <c r="U21" s="217"/>
      <c r="V21" s="217"/>
      <c r="W21" s="217"/>
      <c r="X21" s="217"/>
      <c r="Y21" s="84"/>
      <c r="Z21" s="217" t="s">
        <v>24</v>
      </c>
      <c r="AA21" s="217"/>
      <c r="AB21" s="217"/>
      <c r="AC21" s="217"/>
      <c r="AD21" s="217"/>
      <c r="AE21" s="217"/>
      <c r="AF21" s="217"/>
      <c r="AG21" s="217"/>
      <c r="AH21" s="327"/>
      <c r="AK21" s="48" t="b">
        <v>1</v>
      </c>
      <c r="AL21" s="48" t="b">
        <v>0</v>
      </c>
      <c r="AM21" s="48" t="b">
        <v>0</v>
      </c>
    </row>
    <row r="22" spans="1:39" s="48" customFormat="1" x14ac:dyDescent="0.2">
      <c r="A22" s="81"/>
      <c r="B22" s="217" t="s">
        <v>13</v>
      </c>
      <c r="C22" s="217"/>
      <c r="D22" s="217"/>
      <c r="E22" s="217"/>
      <c r="F22" s="217"/>
      <c r="G22" s="217"/>
      <c r="H22" s="217"/>
      <c r="I22" s="217"/>
      <c r="J22" s="217"/>
      <c r="K22" s="217"/>
      <c r="L22" s="217"/>
      <c r="M22" s="217"/>
      <c r="N22" s="84"/>
      <c r="O22" s="217" t="s">
        <v>19</v>
      </c>
      <c r="P22" s="217"/>
      <c r="Q22" s="217"/>
      <c r="R22" s="217"/>
      <c r="S22" s="217"/>
      <c r="T22" s="217"/>
      <c r="U22" s="217"/>
      <c r="V22" s="217"/>
      <c r="W22" s="217"/>
      <c r="X22" s="217"/>
      <c r="Y22" s="84"/>
      <c r="Z22" s="217" t="s">
        <v>25</v>
      </c>
      <c r="AA22" s="217"/>
      <c r="AB22" s="217"/>
      <c r="AC22" s="217"/>
      <c r="AD22" s="217"/>
      <c r="AE22" s="217"/>
      <c r="AF22" s="217"/>
      <c r="AG22" s="217"/>
      <c r="AH22" s="327"/>
      <c r="AK22" s="48" t="b">
        <v>0</v>
      </c>
      <c r="AL22" s="48" t="b">
        <v>0</v>
      </c>
      <c r="AM22" s="48" t="b">
        <v>0</v>
      </c>
    </row>
    <row r="23" spans="1:39" s="48" customFormat="1" x14ac:dyDescent="0.2">
      <c r="A23" s="81"/>
      <c r="B23" s="217" t="s">
        <v>14</v>
      </c>
      <c r="C23" s="217"/>
      <c r="D23" s="217"/>
      <c r="E23" s="217"/>
      <c r="F23" s="217"/>
      <c r="G23" s="217"/>
      <c r="H23" s="217"/>
      <c r="I23" s="217"/>
      <c r="J23" s="217"/>
      <c r="K23" s="217"/>
      <c r="L23" s="217"/>
      <c r="M23" s="217"/>
      <c r="N23" s="84"/>
      <c r="O23" s="217" t="s">
        <v>20</v>
      </c>
      <c r="P23" s="217"/>
      <c r="Q23" s="217"/>
      <c r="R23" s="217"/>
      <c r="S23" s="217"/>
      <c r="T23" s="217"/>
      <c r="U23" s="217"/>
      <c r="V23" s="217"/>
      <c r="W23" s="217"/>
      <c r="X23" s="217"/>
      <c r="Y23" s="84"/>
      <c r="Z23" s="217" t="s">
        <v>66</v>
      </c>
      <c r="AA23" s="217"/>
      <c r="AB23" s="217"/>
      <c r="AC23" s="217"/>
      <c r="AD23" s="217"/>
      <c r="AE23" s="217"/>
      <c r="AF23" s="217"/>
      <c r="AG23" s="217"/>
      <c r="AH23" s="327"/>
      <c r="AK23" s="48" t="b">
        <v>0</v>
      </c>
      <c r="AL23" s="48" t="b">
        <v>0</v>
      </c>
      <c r="AM23" s="48" t="b">
        <v>0</v>
      </c>
    </row>
    <row r="24" spans="1:39" s="48" customFormat="1" x14ac:dyDescent="0.2">
      <c r="A24" s="81"/>
      <c r="B24" s="217" t="s">
        <v>15</v>
      </c>
      <c r="C24" s="217"/>
      <c r="D24" s="217"/>
      <c r="E24" s="217"/>
      <c r="F24" s="217"/>
      <c r="G24" s="217"/>
      <c r="H24" s="217"/>
      <c r="I24" s="217"/>
      <c r="J24" s="217"/>
      <c r="K24" s="217"/>
      <c r="L24" s="217"/>
      <c r="M24" s="217"/>
      <c r="N24" s="84"/>
      <c r="O24" s="217" t="s">
        <v>21</v>
      </c>
      <c r="P24" s="217"/>
      <c r="Q24" s="217"/>
      <c r="R24" s="217"/>
      <c r="S24" s="217"/>
      <c r="T24" s="217"/>
      <c r="U24" s="217"/>
      <c r="V24" s="217"/>
      <c r="W24" s="217"/>
      <c r="X24" s="217"/>
      <c r="Y24" s="84"/>
      <c r="Z24" s="217" t="s">
        <v>26</v>
      </c>
      <c r="AA24" s="217"/>
      <c r="AB24" s="217"/>
      <c r="AC24" s="217"/>
      <c r="AD24" s="217"/>
      <c r="AE24" s="217"/>
      <c r="AF24" s="217"/>
      <c r="AG24" s="217"/>
      <c r="AH24" s="327"/>
      <c r="AK24" s="48" t="b">
        <v>0</v>
      </c>
      <c r="AL24" s="48" t="b">
        <v>0</v>
      </c>
      <c r="AM24" s="48" t="b">
        <v>0</v>
      </c>
    </row>
    <row r="25" spans="1:39" s="48" customFormat="1" ht="15" thickBot="1" x14ac:dyDescent="0.25">
      <c r="A25" s="134"/>
      <c r="B25" s="230" t="s">
        <v>16</v>
      </c>
      <c r="C25" s="230"/>
      <c r="D25" s="230"/>
      <c r="E25" s="230"/>
      <c r="F25" s="230"/>
      <c r="G25" s="230"/>
      <c r="H25" s="230"/>
      <c r="I25" s="230"/>
      <c r="J25" s="230"/>
      <c r="K25" s="230"/>
      <c r="L25" s="230"/>
      <c r="M25" s="230"/>
      <c r="N25" s="135"/>
      <c r="O25" s="230" t="s">
        <v>22</v>
      </c>
      <c r="P25" s="230"/>
      <c r="Q25" s="230"/>
      <c r="R25" s="230"/>
      <c r="S25" s="230"/>
      <c r="T25" s="230"/>
      <c r="U25" s="230"/>
      <c r="V25" s="230"/>
      <c r="W25" s="230"/>
      <c r="X25" s="230"/>
      <c r="Y25" s="135"/>
      <c r="Z25" s="314"/>
      <c r="AA25" s="314"/>
      <c r="AB25" s="314"/>
      <c r="AC25" s="314"/>
      <c r="AD25" s="314"/>
      <c r="AE25" s="314"/>
      <c r="AF25" s="314"/>
      <c r="AG25" s="314"/>
      <c r="AH25" s="315"/>
      <c r="AK25" s="48" t="b">
        <v>0</v>
      </c>
      <c r="AL25" s="48" t="b">
        <v>0</v>
      </c>
    </row>
    <row r="26" spans="1:39" ht="6.75" customHeight="1" thickBot="1" x14ac:dyDescent="0.25">
      <c r="A26" s="328"/>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30"/>
    </row>
    <row r="27" spans="1:39" s="48" customFormat="1" x14ac:dyDescent="0.2">
      <c r="A27" s="333" t="s">
        <v>39</v>
      </c>
      <c r="B27" s="334"/>
      <c r="C27" s="334"/>
      <c r="D27" s="334"/>
      <c r="E27" s="334"/>
      <c r="F27" s="335"/>
      <c r="G27" s="335"/>
      <c r="H27" s="335"/>
      <c r="I27" s="335"/>
      <c r="J27" s="335"/>
      <c r="K27" s="335"/>
      <c r="L27" s="335"/>
      <c r="M27" s="335"/>
      <c r="N27" s="335"/>
      <c r="O27" s="335"/>
      <c r="P27" s="335"/>
      <c r="Q27" s="344" t="s">
        <v>38</v>
      </c>
      <c r="R27" s="345"/>
      <c r="S27" s="345"/>
      <c r="T27" s="345"/>
      <c r="U27" s="342"/>
      <c r="V27" s="342"/>
      <c r="W27" s="342"/>
      <c r="X27" s="342"/>
      <c r="Y27" s="342"/>
      <c r="Z27" s="342"/>
      <c r="AA27" s="342"/>
      <c r="AB27" s="342"/>
      <c r="AC27" s="342"/>
      <c r="AD27" s="342"/>
      <c r="AE27" s="342"/>
      <c r="AF27" s="342"/>
      <c r="AG27" s="342"/>
      <c r="AH27" s="343"/>
    </row>
    <row r="28" spans="1:39" s="48" customFormat="1" x14ac:dyDescent="0.2">
      <c r="A28" s="336" t="s">
        <v>37</v>
      </c>
      <c r="B28" s="337"/>
      <c r="C28" s="337"/>
      <c r="D28" s="337"/>
      <c r="E28" s="337"/>
      <c r="F28" s="338"/>
      <c r="G28" s="338"/>
      <c r="H28" s="338"/>
      <c r="I28" s="338"/>
      <c r="J28" s="338"/>
      <c r="K28" s="340" t="s">
        <v>2</v>
      </c>
      <c r="L28" s="340"/>
      <c r="M28" s="325"/>
      <c r="N28" s="325"/>
      <c r="O28" s="325"/>
      <c r="P28" s="339"/>
      <c r="Q28" s="347" t="s">
        <v>37</v>
      </c>
      <c r="R28" s="252"/>
      <c r="S28" s="252"/>
      <c r="T28" s="252"/>
      <c r="U28" s="346"/>
      <c r="V28" s="326"/>
      <c r="W28" s="326"/>
      <c r="X28" s="326"/>
      <c r="Y28" s="326"/>
      <c r="Z28" s="340" t="s">
        <v>2</v>
      </c>
      <c r="AA28" s="340"/>
      <c r="AB28" s="325"/>
      <c r="AC28" s="325"/>
      <c r="AD28" s="325"/>
      <c r="AE28" s="325"/>
      <c r="AF28" s="325"/>
      <c r="AG28" s="325"/>
      <c r="AH28" s="341"/>
    </row>
    <row r="29" spans="1:39" s="48" customFormat="1" x14ac:dyDescent="0.2">
      <c r="A29" s="231" t="s">
        <v>42</v>
      </c>
      <c r="B29" s="232"/>
      <c r="C29" s="232"/>
      <c r="D29" s="232"/>
      <c r="E29" s="232"/>
      <c r="F29" s="331"/>
      <c r="G29" s="331"/>
      <c r="H29" s="331"/>
      <c r="I29" s="331"/>
      <c r="J29" s="331"/>
      <c r="K29" s="331"/>
      <c r="L29" s="331"/>
      <c r="M29" s="331"/>
      <c r="N29" s="331"/>
      <c r="O29" s="331"/>
      <c r="P29" s="331"/>
      <c r="Q29" s="310" t="s">
        <v>42</v>
      </c>
      <c r="R29" s="232"/>
      <c r="S29" s="232"/>
      <c r="T29" s="232"/>
      <c r="U29" s="331"/>
      <c r="V29" s="308"/>
      <c r="W29" s="308"/>
      <c r="X29" s="308"/>
      <c r="Y29" s="308"/>
      <c r="Z29" s="308"/>
      <c r="AA29" s="308"/>
      <c r="AB29" s="308"/>
      <c r="AC29" s="308"/>
      <c r="AD29" s="308"/>
      <c r="AE29" s="308"/>
      <c r="AF29" s="308"/>
      <c r="AG29" s="308"/>
      <c r="AH29" s="332"/>
    </row>
    <row r="30" spans="1:39" s="48" customFormat="1" x14ac:dyDescent="0.2">
      <c r="A30" s="228" t="s">
        <v>40</v>
      </c>
      <c r="B30" s="217"/>
      <c r="C30" s="217"/>
      <c r="D30" s="217"/>
      <c r="E30" s="217"/>
      <c r="F30" s="223"/>
      <c r="G30" s="224"/>
      <c r="H30" s="224"/>
      <c r="I30" s="224"/>
      <c r="J30" s="224"/>
      <c r="K30" s="224"/>
      <c r="L30" s="224"/>
      <c r="M30" s="224"/>
      <c r="N30" s="224"/>
      <c r="O30" s="224"/>
      <c r="P30" s="225"/>
      <c r="Q30" s="226" t="s">
        <v>40</v>
      </c>
      <c r="R30" s="217"/>
      <c r="S30" s="217"/>
      <c r="T30" s="217"/>
      <c r="U30" s="223"/>
      <c r="V30" s="224"/>
      <c r="W30" s="224"/>
      <c r="X30" s="224"/>
      <c r="Y30" s="224"/>
      <c r="Z30" s="224"/>
      <c r="AA30" s="224"/>
      <c r="AB30" s="224"/>
      <c r="AC30" s="224"/>
      <c r="AD30" s="224"/>
      <c r="AE30" s="224"/>
      <c r="AF30" s="224"/>
      <c r="AG30" s="224"/>
      <c r="AH30" s="227"/>
    </row>
    <row r="31" spans="1:39" s="48" customFormat="1" x14ac:dyDescent="0.2">
      <c r="A31" s="228" t="s">
        <v>43</v>
      </c>
      <c r="B31" s="217"/>
      <c r="C31" s="217"/>
      <c r="D31" s="217"/>
      <c r="E31" s="217"/>
      <c r="F31" s="223"/>
      <c r="G31" s="224"/>
      <c r="H31" s="224"/>
      <c r="I31" s="224"/>
      <c r="J31" s="224"/>
      <c r="K31" s="224"/>
      <c r="L31" s="224"/>
      <c r="M31" s="224"/>
      <c r="N31" s="224"/>
      <c r="O31" s="224"/>
      <c r="P31" s="225"/>
      <c r="Q31" s="226" t="s">
        <v>43</v>
      </c>
      <c r="R31" s="217"/>
      <c r="S31" s="217"/>
      <c r="T31" s="217"/>
      <c r="U31" s="223"/>
      <c r="V31" s="224"/>
      <c r="W31" s="224"/>
      <c r="X31" s="224"/>
      <c r="Y31" s="224"/>
      <c r="Z31" s="224"/>
      <c r="AA31" s="224"/>
      <c r="AB31" s="224"/>
      <c r="AC31" s="224"/>
      <c r="AD31" s="224"/>
      <c r="AE31" s="224"/>
      <c r="AF31" s="224"/>
      <c r="AG31" s="224"/>
      <c r="AH31" s="227"/>
    </row>
    <row r="32" spans="1:39" s="48" customFormat="1" x14ac:dyDescent="0.2">
      <c r="A32" s="228" t="s">
        <v>71</v>
      </c>
      <c r="B32" s="217"/>
      <c r="C32" s="217"/>
      <c r="D32" s="217"/>
      <c r="E32" s="217"/>
      <c r="F32" s="323"/>
      <c r="G32" s="323"/>
      <c r="H32" s="323"/>
      <c r="I32" s="323"/>
      <c r="J32" s="323"/>
      <c r="K32" s="323"/>
      <c r="L32" s="323"/>
      <c r="M32" s="323"/>
      <c r="N32" s="323"/>
      <c r="O32" s="323"/>
      <c r="P32" s="323"/>
      <c r="Q32" s="226" t="s">
        <v>71</v>
      </c>
      <c r="R32" s="217"/>
      <c r="S32" s="217"/>
      <c r="T32" s="217"/>
      <c r="U32" s="323"/>
      <c r="V32" s="323"/>
      <c r="W32" s="323"/>
      <c r="X32" s="323"/>
      <c r="Y32" s="323"/>
      <c r="Z32" s="323"/>
      <c r="AA32" s="323"/>
      <c r="AB32" s="323"/>
      <c r="AC32" s="323"/>
      <c r="AD32" s="323"/>
      <c r="AE32" s="323"/>
      <c r="AF32" s="323"/>
      <c r="AG32" s="323"/>
      <c r="AH32" s="324"/>
    </row>
    <row r="33" spans="1:34" s="48" customFormat="1" x14ac:dyDescent="0.2">
      <c r="A33" s="228" t="s">
        <v>41</v>
      </c>
      <c r="B33" s="217"/>
      <c r="C33" s="217"/>
      <c r="D33" s="217"/>
      <c r="E33" s="217"/>
      <c r="F33" s="223"/>
      <c r="G33" s="224"/>
      <c r="H33" s="224"/>
      <c r="I33" s="224"/>
      <c r="J33" s="224"/>
      <c r="K33" s="224"/>
      <c r="L33" s="224"/>
      <c r="M33" s="224"/>
      <c r="N33" s="224"/>
      <c r="O33" s="224"/>
      <c r="P33" s="225"/>
      <c r="Q33" s="226" t="s">
        <v>41</v>
      </c>
      <c r="R33" s="217"/>
      <c r="S33" s="217"/>
      <c r="T33" s="217"/>
      <c r="U33" s="223"/>
      <c r="V33" s="224"/>
      <c r="W33" s="224"/>
      <c r="X33" s="224"/>
      <c r="Y33" s="224"/>
      <c r="Z33" s="224"/>
      <c r="AA33" s="224"/>
      <c r="AB33" s="224"/>
      <c r="AC33" s="224"/>
      <c r="AD33" s="224"/>
      <c r="AE33" s="224"/>
      <c r="AF33" s="224"/>
      <c r="AG33" s="224"/>
      <c r="AH33" s="227"/>
    </row>
    <row r="34" spans="1:34" s="48" customFormat="1" x14ac:dyDescent="0.2">
      <c r="A34" s="305" t="s">
        <v>44</v>
      </c>
      <c r="B34" s="306"/>
      <c r="C34" s="306"/>
      <c r="D34" s="306"/>
      <c r="E34" s="306"/>
      <c r="F34" s="318"/>
      <c r="G34" s="318"/>
      <c r="H34" s="318"/>
      <c r="I34" s="318"/>
      <c r="J34" s="318"/>
      <c r="K34" s="318"/>
      <c r="L34" s="318"/>
      <c r="M34" s="318"/>
      <c r="N34" s="318"/>
      <c r="O34" s="318"/>
      <c r="P34" s="319"/>
      <c r="Q34" s="320"/>
      <c r="R34" s="321"/>
      <c r="S34" s="321"/>
      <c r="T34" s="321"/>
      <c r="U34" s="321"/>
      <c r="V34" s="321"/>
      <c r="W34" s="321"/>
      <c r="X34" s="321"/>
      <c r="Y34" s="321"/>
      <c r="Z34" s="321"/>
      <c r="AA34" s="321"/>
      <c r="AB34" s="321"/>
      <c r="AC34" s="321"/>
      <c r="AD34" s="321"/>
      <c r="AE34" s="321"/>
      <c r="AF34" s="321"/>
      <c r="AG34" s="321"/>
      <c r="AH34" s="322"/>
    </row>
    <row r="35" spans="1:34" s="48" customFormat="1" x14ac:dyDescent="0.2">
      <c r="A35" s="251" t="s">
        <v>81</v>
      </c>
      <c r="B35" s="252"/>
      <c r="C35" s="252"/>
      <c r="D35" s="252"/>
      <c r="E35" s="326"/>
      <c r="F35" s="326"/>
      <c r="G35" s="326"/>
      <c r="H35" s="326"/>
      <c r="I35" s="326"/>
      <c r="J35" s="326"/>
      <c r="K35" s="252" t="s">
        <v>45</v>
      </c>
      <c r="L35" s="252"/>
      <c r="M35" s="323"/>
      <c r="N35" s="323"/>
      <c r="O35" s="323"/>
      <c r="P35" s="323"/>
      <c r="Q35" s="85" t="s">
        <v>82</v>
      </c>
      <c r="R35" s="86"/>
      <c r="S35" s="86"/>
      <c r="T35" s="86"/>
      <c r="U35" s="86"/>
      <c r="V35" s="325"/>
      <c r="W35" s="325"/>
      <c r="X35" s="325"/>
      <c r="Y35" s="252" t="s">
        <v>45</v>
      </c>
      <c r="Z35" s="252"/>
      <c r="AA35" s="323"/>
      <c r="AB35" s="323"/>
      <c r="AC35" s="323"/>
      <c r="AD35" s="323"/>
      <c r="AE35" s="323"/>
      <c r="AF35" s="323"/>
      <c r="AG35" s="323"/>
      <c r="AH35" s="324"/>
    </row>
    <row r="36" spans="1:34" s="48" customFormat="1" x14ac:dyDescent="0.2">
      <c r="A36" s="231" t="s">
        <v>80</v>
      </c>
      <c r="B36" s="232"/>
      <c r="C36" s="232"/>
      <c r="D36" s="232"/>
      <c r="E36" s="223"/>
      <c r="F36" s="224"/>
      <c r="G36" s="224"/>
      <c r="H36" s="224"/>
      <c r="I36" s="224"/>
      <c r="J36" s="224"/>
      <c r="K36" s="308" t="s">
        <v>46</v>
      </c>
      <c r="L36" s="308"/>
      <c r="M36" s="308"/>
      <c r="N36" s="308"/>
      <c r="O36" s="308"/>
      <c r="P36" s="309"/>
      <c r="Q36" s="310" t="s">
        <v>49</v>
      </c>
      <c r="R36" s="232"/>
      <c r="S36" s="232"/>
      <c r="T36" s="232"/>
      <c r="U36" s="232"/>
      <c r="V36" s="232"/>
      <c r="W36" s="232"/>
      <c r="X36" s="232"/>
      <c r="Y36" s="232"/>
      <c r="Z36" s="232"/>
      <c r="AA36" s="232"/>
      <c r="AB36" s="232"/>
      <c r="AC36" s="232"/>
      <c r="AD36" s="232"/>
      <c r="AE36" s="232"/>
      <c r="AF36" s="232"/>
      <c r="AG36" s="232"/>
      <c r="AH36" s="311"/>
    </row>
    <row r="37" spans="1:34" s="48" customFormat="1" x14ac:dyDescent="0.2">
      <c r="A37" s="228" t="s">
        <v>47</v>
      </c>
      <c r="B37" s="217"/>
      <c r="C37" s="217"/>
      <c r="D37" s="217"/>
      <c r="E37" s="224"/>
      <c r="F37" s="224"/>
      <c r="G37" s="224"/>
      <c r="H37" s="224"/>
      <c r="I37" s="224"/>
      <c r="J37" s="224"/>
      <c r="K37" s="224"/>
      <c r="L37" s="224"/>
      <c r="M37" s="224"/>
      <c r="N37" s="224"/>
      <c r="O37" s="224"/>
      <c r="P37" s="225"/>
      <c r="Q37" s="312"/>
      <c r="R37" s="224"/>
      <c r="S37" s="224"/>
      <c r="T37" s="224"/>
      <c r="U37" s="224"/>
      <c r="V37" s="224"/>
      <c r="W37" s="224"/>
      <c r="X37" s="224"/>
      <c r="Y37" s="224"/>
      <c r="Z37" s="224"/>
      <c r="AA37" s="224"/>
      <c r="AB37" s="224"/>
      <c r="AC37" s="224"/>
      <c r="AD37" s="224"/>
      <c r="AE37" s="224"/>
      <c r="AF37" s="224"/>
      <c r="AG37" s="224"/>
      <c r="AH37" s="227"/>
    </row>
    <row r="38" spans="1:34" s="48" customFormat="1" ht="15" thickBot="1" x14ac:dyDescent="0.25">
      <c r="A38" s="229" t="s">
        <v>48</v>
      </c>
      <c r="B38" s="230"/>
      <c r="C38" s="230"/>
      <c r="D38" s="230"/>
      <c r="E38" s="316"/>
      <c r="F38" s="314"/>
      <c r="G38" s="314"/>
      <c r="H38" s="314"/>
      <c r="I38" s="314"/>
      <c r="J38" s="314"/>
      <c r="K38" s="314" t="s">
        <v>3</v>
      </c>
      <c r="L38" s="314"/>
      <c r="M38" s="314"/>
      <c r="N38" s="314"/>
      <c r="O38" s="314"/>
      <c r="P38" s="317"/>
      <c r="Q38" s="313"/>
      <c r="R38" s="314"/>
      <c r="S38" s="314"/>
      <c r="T38" s="314"/>
      <c r="U38" s="314"/>
      <c r="V38" s="314"/>
      <c r="W38" s="314"/>
      <c r="X38" s="314"/>
      <c r="Y38" s="314"/>
      <c r="Z38" s="314"/>
      <c r="AA38" s="314"/>
      <c r="AB38" s="314"/>
      <c r="AC38" s="314"/>
      <c r="AD38" s="314"/>
      <c r="AE38" s="314"/>
      <c r="AF38" s="314"/>
      <c r="AG38" s="314"/>
      <c r="AH38" s="315"/>
    </row>
    <row r="39" spans="1:34" s="48" customFormat="1" ht="6.75" customHeight="1" thickBot="1" x14ac:dyDescent="0.25">
      <c r="A39" s="266"/>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8"/>
    </row>
    <row r="40" spans="1:34" s="48" customFormat="1" x14ac:dyDescent="0.2">
      <c r="A40" s="302" t="s">
        <v>50</v>
      </c>
      <c r="B40" s="303"/>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4"/>
    </row>
    <row r="41" spans="1:34" s="48" customFormat="1" x14ac:dyDescent="0.2">
      <c r="A41" s="305" t="s">
        <v>51</v>
      </c>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7"/>
    </row>
    <row r="42" spans="1:34" s="48" customFormat="1" x14ac:dyDescent="0.2">
      <c r="A42" s="228" t="s">
        <v>5</v>
      </c>
      <c r="B42" s="217"/>
      <c r="C42" s="217"/>
      <c r="D42" s="308"/>
      <c r="E42" s="308"/>
      <c r="F42" s="308"/>
      <c r="G42" s="308"/>
      <c r="H42" s="308"/>
      <c r="I42" s="308"/>
      <c r="J42" s="308"/>
      <c r="K42" s="308"/>
      <c r="L42" s="308"/>
      <c r="M42" s="308"/>
      <c r="N42" s="308"/>
      <c r="O42" s="308"/>
      <c r="P42" s="309"/>
      <c r="Q42" s="310" t="s">
        <v>55</v>
      </c>
      <c r="R42" s="232"/>
      <c r="S42" s="232"/>
      <c r="T42" s="232"/>
      <c r="U42" s="232"/>
      <c r="V42" s="232"/>
      <c r="W42" s="232"/>
      <c r="X42" s="232"/>
      <c r="Y42" s="232"/>
      <c r="Z42" s="232"/>
      <c r="AA42" s="232"/>
      <c r="AB42" s="232"/>
      <c r="AC42" s="232"/>
      <c r="AD42" s="232"/>
      <c r="AE42" s="232"/>
      <c r="AF42" s="232"/>
      <c r="AG42" s="232"/>
      <c r="AH42" s="311"/>
    </row>
    <row r="43" spans="1:34" s="48" customFormat="1" x14ac:dyDescent="0.2">
      <c r="A43" s="228" t="s">
        <v>61</v>
      </c>
      <c r="B43" s="217"/>
      <c r="C43" s="217"/>
      <c r="D43" s="224"/>
      <c r="E43" s="224"/>
      <c r="F43" s="224"/>
      <c r="G43" s="224"/>
      <c r="H43" s="224"/>
      <c r="I43" s="224"/>
      <c r="J43" s="224"/>
      <c r="K43" s="224"/>
      <c r="L43" s="224"/>
      <c r="M43" s="224"/>
      <c r="N43" s="224"/>
      <c r="O43" s="224"/>
      <c r="P43" s="225"/>
      <c r="Q43" s="295"/>
      <c r="R43" s="295"/>
      <c r="S43" s="295"/>
      <c r="T43" s="295"/>
      <c r="U43" s="295"/>
      <c r="V43" s="295"/>
      <c r="W43" s="295"/>
      <c r="X43" s="295"/>
      <c r="Y43" s="295"/>
      <c r="Z43" s="295"/>
      <c r="AA43" s="295"/>
      <c r="AB43" s="295"/>
      <c r="AC43" s="295"/>
      <c r="AD43" s="295"/>
      <c r="AE43" s="295"/>
      <c r="AF43" s="295"/>
      <c r="AG43" s="295"/>
      <c r="AH43" s="296"/>
    </row>
    <row r="44" spans="1:34" s="48" customFormat="1" x14ac:dyDescent="0.2">
      <c r="A44" s="228" t="s">
        <v>62</v>
      </c>
      <c r="B44" s="217"/>
      <c r="C44" s="217"/>
      <c r="D44" s="224"/>
      <c r="E44" s="224"/>
      <c r="F44" s="224"/>
      <c r="G44" s="224"/>
      <c r="H44" s="224"/>
      <c r="I44" s="224"/>
      <c r="J44" s="224"/>
      <c r="K44" s="224"/>
      <c r="L44" s="224"/>
      <c r="M44" s="224"/>
      <c r="N44" s="224"/>
      <c r="O44" s="224"/>
      <c r="P44" s="225"/>
      <c r="Q44" s="295"/>
      <c r="R44" s="295"/>
      <c r="S44" s="295"/>
      <c r="T44" s="295"/>
      <c r="U44" s="295"/>
      <c r="V44" s="295"/>
      <c r="W44" s="295"/>
      <c r="X44" s="295"/>
      <c r="Y44" s="295"/>
      <c r="Z44" s="295"/>
      <c r="AA44" s="295"/>
      <c r="AB44" s="295"/>
      <c r="AC44" s="295"/>
      <c r="AD44" s="295"/>
      <c r="AE44" s="295"/>
      <c r="AF44" s="295"/>
      <c r="AG44" s="295"/>
      <c r="AH44" s="296"/>
    </row>
    <row r="45" spans="1:34" s="48" customFormat="1" x14ac:dyDescent="0.2">
      <c r="A45" s="228" t="s">
        <v>78</v>
      </c>
      <c r="B45" s="217"/>
      <c r="C45" s="217"/>
      <c r="D45" s="224"/>
      <c r="E45" s="224"/>
      <c r="F45" s="224"/>
      <c r="G45" s="224"/>
      <c r="H45" s="224"/>
      <c r="I45" s="224"/>
      <c r="J45" s="224"/>
      <c r="K45" s="224"/>
      <c r="L45" s="224"/>
      <c r="M45" s="224"/>
      <c r="N45" s="224"/>
      <c r="O45" s="224"/>
      <c r="P45" s="225"/>
      <c r="Q45" s="295"/>
      <c r="R45" s="295"/>
      <c r="S45" s="295"/>
      <c r="T45" s="295"/>
      <c r="U45" s="295"/>
      <c r="V45" s="295"/>
      <c r="W45" s="295"/>
      <c r="X45" s="295"/>
      <c r="Y45" s="295"/>
      <c r="Z45" s="295"/>
      <c r="AA45" s="295"/>
      <c r="AB45" s="295"/>
      <c r="AC45" s="295"/>
      <c r="AD45" s="295"/>
      <c r="AE45" s="295"/>
      <c r="AF45" s="295"/>
      <c r="AG45" s="295"/>
      <c r="AH45" s="296"/>
    </row>
    <row r="46" spans="1:34" s="48" customFormat="1" x14ac:dyDescent="0.2">
      <c r="A46" s="259" t="s">
        <v>4</v>
      </c>
      <c r="B46" s="260"/>
      <c r="C46" s="260"/>
      <c r="D46" s="260"/>
      <c r="E46" s="260"/>
      <c r="F46" s="260"/>
      <c r="G46" s="260"/>
      <c r="H46" s="260"/>
      <c r="I46" s="260"/>
      <c r="J46" s="260"/>
      <c r="K46" s="260"/>
      <c r="L46" s="260"/>
      <c r="M46" s="260"/>
      <c r="N46" s="260"/>
      <c r="O46" s="260"/>
      <c r="P46" s="301"/>
      <c r="Q46" s="295"/>
      <c r="R46" s="295"/>
      <c r="S46" s="295"/>
      <c r="T46" s="295"/>
      <c r="U46" s="295"/>
      <c r="V46" s="295"/>
      <c r="W46" s="295"/>
      <c r="X46" s="295"/>
      <c r="Y46" s="295"/>
      <c r="Z46" s="295"/>
      <c r="AA46" s="295"/>
      <c r="AB46" s="295"/>
      <c r="AC46" s="295"/>
      <c r="AD46" s="295"/>
      <c r="AE46" s="295"/>
      <c r="AF46" s="295"/>
      <c r="AG46" s="295"/>
      <c r="AH46" s="296"/>
    </row>
    <row r="47" spans="1:34" s="48" customFormat="1" x14ac:dyDescent="0.2">
      <c r="A47" s="259"/>
      <c r="B47" s="260"/>
      <c r="C47" s="260"/>
      <c r="D47" s="243"/>
      <c r="E47" s="243"/>
      <c r="F47" s="243"/>
      <c r="G47" s="243"/>
      <c r="H47" s="243"/>
      <c r="I47" s="299"/>
      <c r="J47" s="299"/>
      <c r="K47" s="299"/>
      <c r="L47" s="299"/>
      <c r="M47" s="299"/>
      <c r="N47" s="299"/>
      <c r="O47" s="299"/>
      <c r="P47" s="300"/>
      <c r="Q47" s="295"/>
      <c r="R47" s="295"/>
      <c r="S47" s="295"/>
      <c r="T47" s="295"/>
      <c r="U47" s="295"/>
      <c r="V47" s="295"/>
      <c r="W47" s="295"/>
      <c r="X47" s="295"/>
      <c r="Y47" s="295"/>
      <c r="Z47" s="295"/>
      <c r="AA47" s="295"/>
      <c r="AB47" s="295"/>
      <c r="AC47" s="295"/>
      <c r="AD47" s="295"/>
      <c r="AE47" s="295"/>
      <c r="AF47" s="295"/>
      <c r="AG47" s="295"/>
      <c r="AH47" s="296"/>
    </row>
    <row r="48" spans="1:34" s="48" customFormat="1" ht="15" thickBot="1" x14ac:dyDescent="0.25">
      <c r="A48" s="261"/>
      <c r="B48" s="262"/>
      <c r="C48" s="262"/>
      <c r="D48" s="264" t="s">
        <v>53</v>
      </c>
      <c r="E48" s="264"/>
      <c r="F48" s="264"/>
      <c r="G48" s="264"/>
      <c r="H48" s="264"/>
      <c r="I48" s="264" t="s">
        <v>54</v>
      </c>
      <c r="J48" s="264"/>
      <c r="K48" s="264"/>
      <c r="L48" s="264"/>
      <c r="M48" s="264"/>
      <c r="N48" s="264"/>
      <c r="O48" s="264"/>
      <c r="P48" s="265"/>
      <c r="Q48" s="297"/>
      <c r="R48" s="297"/>
      <c r="S48" s="297"/>
      <c r="T48" s="297"/>
      <c r="U48" s="297"/>
      <c r="V48" s="297"/>
      <c r="W48" s="297"/>
      <c r="X48" s="297"/>
      <c r="Y48" s="297"/>
      <c r="Z48" s="297"/>
      <c r="AA48" s="297"/>
      <c r="AB48" s="297"/>
      <c r="AC48" s="297"/>
      <c r="AD48" s="297"/>
      <c r="AE48" s="297"/>
      <c r="AF48" s="297"/>
      <c r="AG48" s="297"/>
      <c r="AH48" s="298"/>
    </row>
    <row r="49" spans="1:34" ht="6.75" customHeight="1" thickBot="1" x14ac:dyDescent="0.25">
      <c r="A49" s="266"/>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8"/>
    </row>
    <row r="50" spans="1:34" x14ac:dyDescent="0.2">
      <c r="A50" s="269" t="s">
        <v>86</v>
      </c>
      <c r="B50" s="270"/>
      <c r="C50" s="270"/>
      <c r="D50" s="270"/>
      <c r="E50" s="270"/>
      <c r="F50" s="270"/>
      <c r="G50" s="270"/>
      <c r="H50" s="270"/>
      <c r="I50" s="270"/>
      <c r="J50" s="270"/>
      <c r="K50" s="270"/>
      <c r="L50" s="271"/>
      <c r="M50" s="275" t="s">
        <v>56</v>
      </c>
      <c r="N50" s="276"/>
      <c r="O50" s="276"/>
      <c r="P50" s="277"/>
      <c r="Q50" s="281" t="s">
        <v>57</v>
      </c>
      <c r="R50" s="282"/>
      <c r="S50" s="282"/>
      <c r="T50" s="282"/>
      <c r="U50" s="282"/>
      <c r="V50" s="282"/>
      <c r="W50" s="282"/>
      <c r="X50" s="282"/>
      <c r="Y50" s="282"/>
      <c r="Z50" s="282"/>
      <c r="AA50" s="282"/>
      <c r="AB50" s="282"/>
      <c r="AC50" s="282"/>
      <c r="AD50" s="282"/>
      <c r="AE50" s="282"/>
      <c r="AF50" s="282"/>
      <c r="AG50" s="282"/>
      <c r="AH50" s="283"/>
    </row>
    <row r="51" spans="1:34" x14ac:dyDescent="0.2">
      <c r="A51" s="272"/>
      <c r="B51" s="273"/>
      <c r="C51" s="273"/>
      <c r="D51" s="273"/>
      <c r="E51" s="273"/>
      <c r="F51" s="273"/>
      <c r="G51" s="273"/>
      <c r="H51" s="273"/>
      <c r="I51" s="273"/>
      <c r="J51" s="273"/>
      <c r="K51" s="273"/>
      <c r="L51" s="274"/>
      <c r="M51" s="278"/>
      <c r="N51" s="279"/>
      <c r="O51" s="279"/>
      <c r="P51" s="280"/>
      <c r="Q51" s="45">
        <v>1</v>
      </c>
      <c r="R51" s="45">
        <v>2</v>
      </c>
      <c r="S51" s="45">
        <v>3</v>
      </c>
      <c r="T51" s="45">
        <v>4</v>
      </c>
      <c r="U51" s="45">
        <v>5</v>
      </c>
      <c r="V51" s="45">
        <v>6</v>
      </c>
      <c r="W51" s="45">
        <v>7</v>
      </c>
      <c r="X51" s="45">
        <v>8</v>
      </c>
      <c r="Y51" s="45">
        <v>9</v>
      </c>
      <c r="Z51" s="45">
        <v>10</v>
      </c>
      <c r="AA51" s="45">
        <v>11</v>
      </c>
      <c r="AB51" s="45">
        <v>12</v>
      </c>
      <c r="AC51" s="45">
        <v>13</v>
      </c>
      <c r="AD51" s="45">
        <v>14</v>
      </c>
      <c r="AE51" s="45">
        <v>15</v>
      </c>
      <c r="AF51" s="45">
        <v>16</v>
      </c>
      <c r="AG51" s="45">
        <v>17</v>
      </c>
      <c r="AH51" s="49"/>
    </row>
    <row r="52" spans="1:34" x14ac:dyDescent="0.2">
      <c r="A52" s="251" t="s">
        <v>60</v>
      </c>
      <c r="B52" s="252"/>
      <c r="C52" s="252"/>
      <c r="D52" s="252"/>
      <c r="E52" s="252"/>
      <c r="F52" s="252"/>
      <c r="G52" s="252"/>
      <c r="H52" s="252"/>
      <c r="I52" s="252"/>
      <c r="J52" s="252"/>
      <c r="K52" s="252"/>
      <c r="L52" s="253"/>
      <c r="M52" s="284"/>
      <c r="N52" s="285"/>
      <c r="O52" s="285"/>
      <c r="P52" s="286"/>
      <c r="Q52" s="1"/>
      <c r="R52" s="1"/>
      <c r="S52" s="2"/>
      <c r="T52" s="2"/>
      <c r="U52" s="2"/>
      <c r="V52" s="2"/>
      <c r="W52" s="2"/>
      <c r="X52" s="2"/>
      <c r="Y52" s="2"/>
      <c r="Z52" s="2"/>
      <c r="AA52" s="2"/>
      <c r="AB52" s="2"/>
      <c r="AC52" s="2"/>
      <c r="AD52" s="2"/>
      <c r="AE52" s="2"/>
      <c r="AF52" s="2"/>
      <c r="AG52" s="2"/>
      <c r="AH52" s="49"/>
    </row>
    <row r="53" spans="1:34" x14ac:dyDescent="0.2">
      <c r="A53" s="251" t="s">
        <v>59</v>
      </c>
      <c r="B53" s="252"/>
      <c r="C53" s="252"/>
      <c r="D53" s="252"/>
      <c r="E53" s="252"/>
      <c r="F53" s="252"/>
      <c r="G53" s="252"/>
      <c r="H53" s="252"/>
      <c r="I53" s="252"/>
      <c r="J53" s="252"/>
      <c r="K53" s="252"/>
      <c r="L53" s="253"/>
      <c r="M53" s="254"/>
      <c r="N53" s="214"/>
      <c r="O53" s="214"/>
      <c r="P53" s="255"/>
      <c r="Q53" s="1"/>
      <c r="R53" s="2"/>
      <c r="S53" s="2"/>
      <c r="T53" s="2"/>
      <c r="U53" s="2"/>
      <c r="V53" s="2"/>
      <c r="W53" s="2"/>
      <c r="X53" s="2"/>
      <c r="Y53" s="2"/>
      <c r="Z53" s="2"/>
      <c r="AA53" s="2"/>
      <c r="AB53" s="2"/>
      <c r="AC53" s="2"/>
      <c r="AD53" s="2"/>
      <c r="AE53" s="2"/>
      <c r="AF53" s="2"/>
      <c r="AG53" s="2"/>
      <c r="AH53" s="49"/>
    </row>
    <row r="54" spans="1:34" x14ac:dyDescent="0.2">
      <c r="A54" s="251" t="s">
        <v>58</v>
      </c>
      <c r="B54" s="252"/>
      <c r="C54" s="252"/>
      <c r="D54" s="252"/>
      <c r="E54" s="252"/>
      <c r="F54" s="252"/>
      <c r="G54" s="252"/>
      <c r="H54" s="252"/>
      <c r="I54" s="252"/>
      <c r="J54" s="252"/>
      <c r="K54" s="252"/>
      <c r="L54" s="253"/>
      <c r="M54" s="256"/>
      <c r="N54" s="257"/>
      <c r="O54" s="257"/>
      <c r="P54" s="258"/>
      <c r="Q54" s="1"/>
      <c r="R54" s="1"/>
      <c r="S54" s="1"/>
      <c r="T54" s="1"/>
      <c r="U54" s="1"/>
      <c r="V54" s="1"/>
      <c r="W54" s="1"/>
      <c r="X54" s="1"/>
      <c r="Y54" s="1"/>
      <c r="Z54" s="1"/>
      <c r="AA54" s="1"/>
      <c r="AB54" s="1"/>
      <c r="AC54" s="1"/>
      <c r="AD54" s="1"/>
      <c r="AE54" s="1"/>
      <c r="AF54" s="1"/>
      <c r="AG54" s="1"/>
      <c r="AH54" s="49"/>
    </row>
    <row r="55" spans="1:34" x14ac:dyDescent="0.2">
      <c r="A55" s="231" t="s">
        <v>79</v>
      </c>
      <c r="B55" s="232"/>
      <c r="C55" s="232"/>
      <c r="D55" s="232"/>
      <c r="E55" s="232"/>
      <c r="F55" s="232"/>
      <c r="G55" s="232"/>
      <c r="H55" s="232"/>
      <c r="I55" s="232"/>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7"/>
    </row>
    <row r="56" spans="1:34" ht="15" thickBot="1" x14ac:dyDescent="0.25">
      <c r="A56" s="228" t="s">
        <v>84</v>
      </c>
      <c r="B56" s="217"/>
      <c r="C56" s="217"/>
      <c r="D56" s="217"/>
      <c r="E56" s="217"/>
      <c r="F56" s="217"/>
      <c r="G56" s="217"/>
      <c r="H56" s="217"/>
      <c r="I56" s="217"/>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7"/>
    </row>
    <row r="57" spans="1:34" x14ac:dyDescent="0.2">
      <c r="A57" s="290" t="s">
        <v>5</v>
      </c>
      <c r="B57" s="291"/>
      <c r="C57" s="291"/>
      <c r="D57" s="292"/>
      <c r="E57" s="292"/>
      <c r="F57" s="292"/>
      <c r="G57" s="292"/>
      <c r="H57" s="292"/>
      <c r="I57" s="292"/>
      <c r="J57" s="292"/>
      <c r="K57" s="292"/>
      <c r="L57" s="292"/>
      <c r="M57" s="292"/>
      <c r="N57" s="292"/>
      <c r="O57" s="292"/>
      <c r="P57" s="293"/>
      <c r="Q57" s="290" t="s">
        <v>63</v>
      </c>
      <c r="R57" s="291"/>
      <c r="S57" s="291"/>
      <c r="T57" s="291"/>
      <c r="U57" s="291"/>
      <c r="V57" s="291"/>
      <c r="W57" s="291"/>
      <c r="X57" s="291"/>
      <c r="Y57" s="291"/>
      <c r="Z57" s="291"/>
      <c r="AA57" s="291"/>
      <c r="AB57" s="291"/>
      <c r="AC57" s="291"/>
      <c r="AD57" s="291"/>
      <c r="AE57" s="291"/>
      <c r="AF57" s="291"/>
      <c r="AG57" s="291"/>
      <c r="AH57" s="294"/>
    </row>
    <row r="58" spans="1:34" x14ac:dyDescent="0.2">
      <c r="A58" s="228" t="s">
        <v>61</v>
      </c>
      <c r="B58" s="217"/>
      <c r="C58" s="217"/>
      <c r="D58" s="224"/>
      <c r="E58" s="224"/>
      <c r="F58" s="224"/>
      <c r="G58" s="224"/>
      <c r="H58" s="224"/>
      <c r="I58" s="224"/>
      <c r="J58" s="224"/>
      <c r="K58" s="224"/>
      <c r="L58" s="224"/>
      <c r="M58" s="224"/>
      <c r="N58" s="224"/>
      <c r="O58" s="224"/>
      <c r="P58" s="227"/>
      <c r="Q58" s="245"/>
      <c r="R58" s="246"/>
      <c r="S58" s="246"/>
      <c r="T58" s="246"/>
      <c r="U58" s="246"/>
      <c r="V58" s="246"/>
      <c r="W58" s="246"/>
      <c r="X58" s="246"/>
      <c r="Y58" s="246"/>
      <c r="Z58" s="246"/>
      <c r="AA58" s="246"/>
      <c r="AB58" s="246"/>
      <c r="AC58" s="246"/>
      <c r="AD58" s="246"/>
      <c r="AE58" s="246"/>
      <c r="AF58" s="246"/>
      <c r="AG58" s="246"/>
      <c r="AH58" s="247"/>
    </row>
    <row r="59" spans="1:34" x14ac:dyDescent="0.2">
      <c r="A59" s="228" t="s">
        <v>62</v>
      </c>
      <c r="B59" s="217"/>
      <c r="C59" s="217"/>
      <c r="D59" s="224"/>
      <c r="E59" s="224"/>
      <c r="F59" s="224"/>
      <c r="G59" s="224"/>
      <c r="H59" s="224"/>
      <c r="I59" s="224"/>
      <c r="J59" s="224"/>
      <c r="K59" s="224"/>
      <c r="L59" s="224"/>
      <c r="M59" s="224"/>
      <c r="N59" s="224"/>
      <c r="O59" s="224"/>
      <c r="P59" s="227"/>
      <c r="Q59" s="245"/>
      <c r="R59" s="246"/>
      <c r="S59" s="246"/>
      <c r="T59" s="246"/>
      <c r="U59" s="246"/>
      <c r="V59" s="246"/>
      <c r="W59" s="246"/>
      <c r="X59" s="246"/>
      <c r="Y59" s="246"/>
      <c r="Z59" s="246"/>
      <c r="AA59" s="246"/>
      <c r="AB59" s="246"/>
      <c r="AC59" s="246"/>
      <c r="AD59" s="246"/>
      <c r="AE59" s="246"/>
      <c r="AF59" s="246"/>
      <c r="AG59" s="246"/>
      <c r="AH59" s="247"/>
    </row>
    <row r="60" spans="1:34" x14ac:dyDescent="0.2">
      <c r="A60" s="228" t="s">
        <v>52</v>
      </c>
      <c r="B60" s="217"/>
      <c r="C60" s="217"/>
      <c r="D60" s="224"/>
      <c r="E60" s="224"/>
      <c r="F60" s="224"/>
      <c r="G60" s="224"/>
      <c r="H60" s="224"/>
      <c r="I60" s="224"/>
      <c r="J60" s="224"/>
      <c r="K60" s="224"/>
      <c r="L60" s="224"/>
      <c r="M60" s="224"/>
      <c r="N60" s="224"/>
      <c r="O60" s="224"/>
      <c r="P60" s="227"/>
      <c r="Q60" s="245"/>
      <c r="R60" s="246"/>
      <c r="S60" s="246"/>
      <c r="T60" s="246"/>
      <c r="U60" s="246"/>
      <c r="V60" s="246"/>
      <c r="W60" s="246"/>
      <c r="X60" s="246"/>
      <c r="Y60" s="246"/>
      <c r="Z60" s="246"/>
      <c r="AA60" s="246"/>
      <c r="AB60" s="246"/>
      <c r="AC60" s="246"/>
      <c r="AD60" s="246"/>
      <c r="AE60" s="246"/>
      <c r="AF60" s="246"/>
      <c r="AG60" s="246"/>
      <c r="AH60" s="247"/>
    </row>
    <row r="61" spans="1:34" x14ac:dyDescent="0.2">
      <c r="A61" s="259" t="s">
        <v>6</v>
      </c>
      <c r="B61" s="260"/>
      <c r="C61" s="260"/>
      <c r="D61" s="260"/>
      <c r="E61" s="260"/>
      <c r="F61" s="260"/>
      <c r="G61" s="260"/>
      <c r="H61" s="260"/>
      <c r="I61" s="260"/>
      <c r="J61" s="260"/>
      <c r="K61" s="260"/>
      <c r="L61" s="260"/>
      <c r="M61" s="260"/>
      <c r="N61" s="260"/>
      <c r="O61" s="260"/>
      <c r="P61" s="263"/>
      <c r="Q61" s="245"/>
      <c r="R61" s="246"/>
      <c r="S61" s="246"/>
      <c r="T61" s="246"/>
      <c r="U61" s="246"/>
      <c r="V61" s="246"/>
      <c r="W61" s="246"/>
      <c r="X61" s="246"/>
      <c r="Y61" s="246"/>
      <c r="Z61" s="246"/>
      <c r="AA61" s="246"/>
      <c r="AB61" s="246"/>
      <c r="AC61" s="246"/>
      <c r="AD61" s="246"/>
      <c r="AE61" s="246"/>
      <c r="AF61" s="246"/>
      <c r="AG61" s="246"/>
      <c r="AH61" s="247"/>
    </row>
    <row r="62" spans="1:34" x14ac:dyDescent="0.2">
      <c r="A62" s="259"/>
      <c r="B62" s="260"/>
      <c r="C62" s="260"/>
      <c r="D62" s="243"/>
      <c r="E62" s="243"/>
      <c r="F62" s="243"/>
      <c r="G62" s="243"/>
      <c r="H62" s="243"/>
      <c r="I62" s="287"/>
      <c r="J62" s="287"/>
      <c r="K62" s="287"/>
      <c r="L62" s="287"/>
      <c r="M62" s="287"/>
      <c r="N62" s="287"/>
      <c r="O62" s="287"/>
      <c r="P62" s="288"/>
      <c r="Q62" s="245"/>
      <c r="R62" s="246"/>
      <c r="S62" s="246"/>
      <c r="T62" s="246"/>
      <c r="U62" s="246"/>
      <c r="V62" s="246"/>
      <c r="W62" s="246"/>
      <c r="X62" s="246"/>
      <c r="Y62" s="246"/>
      <c r="Z62" s="246"/>
      <c r="AA62" s="246"/>
      <c r="AB62" s="246"/>
      <c r="AC62" s="246"/>
      <c r="AD62" s="246"/>
      <c r="AE62" s="246"/>
      <c r="AF62" s="246"/>
      <c r="AG62" s="246"/>
      <c r="AH62" s="247"/>
    </row>
    <row r="63" spans="1:34" ht="15" thickBot="1" x14ac:dyDescent="0.25">
      <c r="A63" s="261"/>
      <c r="B63" s="262"/>
      <c r="C63" s="262"/>
      <c r="D63" s="264" t="s">
        <v>53</v>
      </c>
      <c r="E63" s="264"/>
      <c r="F63" s="264"/>
      <c r="G63" s="264"/>
      <c r="H63" s="264"/>
      <c r="I63" s="264" t="s">
        <v>54</v>
      </c>
      <c r="J63" s="264"/>
      <c r="K63" s="264"/>
      <c r="L63" s="264"/>
      <c r="M63" s="264"/>
      <c r="N63" s="264"/>
      <c r="O63" s="264"/>
      <c r="P63" s="289"/>
      <c r="Q63" s="248"/>
      <c r="R63" s="249"/>
      <c r="S63" s="249"/>
      <c r="T63" s="249"/>
      <c r="U63" s="249"/>
      <c r="V63" s="249"/>
      <c r="W63" s="249"/>
      <c r="X63" s="249"/>
      <c r="Y63" s="249"/>
      <c r="Z63" s="249"/>
      <c r="AA63" s="249"/>
      <c r="AB63" s="249"/>
      <c r="AC63" s="249"/>
      <c r="AD63" s="249"/>
      <c r="AE63" s="249"/>
      <c r="AF63" s="249"/>
      <c r="AG63" s="249"/>
      <c r="AH63" s="250"/>
    </row>
    <row r="64" spans="1:34" x14ac:dyDescent="0.2">
      <c r="A64" s="233" t="s">
        <v>64</v>
      </c>
      <c r="B64" s="234"/>
      <c r="C64" s="234"/>
      <c r="D64" s="234"/>
      <c r="E64" s="234"/>
      <c r="F64" s="234"/>
      <c r="G64" s="234"/>
      <c r="H64" s="234"/>
      <c r="I64" s="234"/>
      <c r="J64" s="234"/>
      <c r="K64" s="234"/>
      <c r="L64" s="234"/>
      <c r="M64" s="234"/>
      <c r="N64" s="234"/>
      <c r="O64" s="234"/>
      <c r="P64" s="235"/>
      <c r="Q64" s="236" t="s">
        <v>65</v>
      </c>
      <c r="R64" s="234"/>
      <c r="S64" s="234"/>
      <c r="T64" s="234"/>
      <c r="U64" s="234"/>
      <c r="V64" s="234"/>
      <c r="W64" s="234"/>
      <c r="X64" s="234"/>
      <c r="Y64" s="234"/>
      <c r="Z64" s="234"/>
      <c r="AA64" s="234"/>
      <c r="AB64" s="234"/>
      <c r="AC64" s="234"/>
      <c r="AD64" s="234"/>
      <c r="AE64" s="234"/>
      <c r="AF64" s="234"/>
      <c r="AG64" s="234"/>
      <c r="AH64" s="237"/>
    </row>
    <row r="65" spans="1:34" x14ac:dyDescent="0.2">
      <c r="A65" s="238"/>
      <c r="B65" s="239"/>
      <c r="C65" s="239"/>
      <c r="D65" s="239"/>
      <c r="E65" s="239"/>
      <c r="F65" s="239"/>
      <c r="G65" s="239"/>
      <c r="H65" s="239"/>
      <c r="I65" s="239"/>
      <c r="J65" s="239"/>
      <c r="K65" s="239"/>
      <c r="L65" s="239"/>
      <c r="M65" s="239"/>
      <c r="N65" s="239"/>
      <c r="O65" s="239"/>
      <c r="P65" s="240"/>
      <c r="Q65" s="241"/>
      <c r="R65" s="239"/>
      <c r="S65" s="239"/>
      <c r="T65" s="239"/>
      <c r="U65" s="239"/>
      <c r="V65" s="239"/>
      <c r="W65" s="239"/>
      <c r="X65" s="239"/>
      <c r="Y65" s="239"/>
      <c r="Z65" s="239"/>
      <c r="AA65" s="239"/>
      <c r="AB65" s="239"/>
      <c r="AC65" s="239"/>
      <c r="AD65" s="239"/>
      <c r="AE65" s="239"/>
      <c r="AF65" s="239"/>
      <c r="AG65" s="239"/>
      <c r="AH65" s="242"/>
    </row>
    <row r="66" spans="1:34" x14ac:dyDescent="0.2">
      <c r="A66" s="238"/>
      <c r="B66" s="239"/>
      <c r="C66" s="239"/>
      <c r="D66" s="239"/>
      <c r="E66" s="239"/>
      <c r="F66" s="239"/>
      <c r="G66" s="239"/>
      <c r="H66" s="239"/>
      <c r="I66" s="239"/>
      <c r="J66" s="239"/>
      <c r="K66" s="239"/>
      <c r="L66" s="239"/>
      <c r="M66" s="239"/>
      <c r="N66" s="239"/>
      <c r="O66" s="239"/>
      <c r="P66" s="240"/>
      <c r="Q66" s="241"/>
      <c r="R66" s="239"/>
      <c r="S66" s="239"/>
      <c r="T66" s="239"/>
      <c r="U66" s="239"/>
      <c r="V66" s="239"/>
      <c r="W66" s="239"/>
      <c r="X66" s="239"/>
      <c r="Y66" s="239"/>
      <c r="Z66" s="239"/>
      <c r="AA66" s="239"/>
      <c r="AB66" s="239"/>
      <c r="AC66" s="239"/>
      <c r="AD66" s="239"/>
      <c r="AE66" s="239"/>
      <c r="AF66" s="239"/>
      <c r="AG66" s="239"/>
      <c r="AH66" s="242"/>
    </row>
    <row r="67" spans="1:34" ht="15" thickBot="1" x14ac:dyDescent="0.25">
      <c r="A67" s="218"/>
      <c r="B67" s="219"/>
      <c r="C67" s="219"/>
      <c r="D67" s="219"/>
      <c r="E67" s="219"/>
      <c r="F67" s="219"/>
      <c r="G67" s="219"/>
      <c r="H67" s="219"/>
      <c r="I67" s="219"/>
      <c r="J67" s="219"/>
      <c r="K67" s="219"/>
      <c r="L67" s="219"/>
      <c r="M67" s="219"/>
      <c r="N67" s="219"/>
      <c r="O67" s="219"/>
      <c r="P67" s="220"/>
      <c r="Q67" s="221"/>
      <c r="R67" s="219"/>
      <c r="S67" s="219"/>
      <c r="T67" s="219"/>
      <c r="U67" s="219"/>
      <c r="V67" s="219"/>
      <c r="W67" s="219"/>
      <c r="X67" s="219"/>
      <c r="Y67" s="219"/>
      <c r="Z67" s="219"/>
      <c r="AA67" s="219"/>
      <c r="AB67" s="219"/>
      <c r="AC67" s="219"/>
      <c r="AD67" s="219"/>
      <c r="AE67" s="219"/>
      <c r="AF67" s="219"/>
      <c r="AG67" s="219"/>
      <c r="AH67" s="222"/>
    </row>
    <row r="68" spans="1:34" x14ac:dyDescent="0.2">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34" x14ac:dyDescent="0.2">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1:34" x14ac:dyDescent="0.2">
      <c r="A70" s="51"/>
      <c r="B70" s="51"/>
      <c r="C70" s="51"/>
      <c r="D70" s="51"/>
      <c r="E70" s="51"/>
      <c r="F70" s="51"/>
      <c r="G70" s="51"/>
      <c r="H70" s="51"/>
      <c r="I70" s="51"/>
      <c r="J70" s="51"/>
      <c r="K70" s="51"/>
      <c r="L70" s="51"/>
      <c r="M70" s="51"/>
      <c r="N70" s="51"/>
      <c r="O70" s="51"/>
      <c r="P70" s="136"/>
      <c r="Q70" s="51"/>
      <c r="R70" s="51"/>
      <c r="S70" s="51"/>
      <c r="T70" s="51"/>
      <c r="U70" s="51"/>
      <c r="V70" s="51"/>
      <c r="W70" s="51"/>
      <c r="X70" s="51"/>
      <c r="Y70" s="51"/>
      <c r="Z70" s="51"/>
    </row>
  </sheetData>
  <sheetProtection sheet="1" objects="1" scenarios="1"/>
  <mergeCells count="168">
    <mergeCell ref="Z23:AH23"/>
    <mergeCell ref="A11:M11"/>
    <mergeCell ref="A12:M12"/>
    <mergeCell ref="A13:M13"/>
    <mergeCell ref="A14:M14"/>
    <mergeCell ref="N11:S11"/>
    <mergeCell ref="N12:S12"/>
    <mergeCell ref="N13:S13"/>
    <mergeCell ref="N14:S14"/>
    <mergeCell ref="A2:AH2"/>
    <mergeCell ref="A4:S4"/>
    <mergeCell ref="A10:S10"/>
    <mergeCell ref="O20:X20"/>
    <mergeCell ref="O21:X21"/>
    <mergeCell ref="O22:X22"/>
    <mergeCell ref="O23:X23"/>
    <mergeCell ref="O24:X24"/>
    <mergeCell ref="O25:X25"/>
    <mergeCell ref="A15:S15"/>
    <mergeCell ref="A16:S16"/>
    <mergeCell ref="A17:S17"/>
    <mergeCell ref="U13:AH13"/>
    <mergeCell ref="U14:AH14"/>
    <mergeCell ref="U15:AH15"/>
    <mergeCell ref="U16:AH16"/>
    <mergeCell ref="A8:S8"/>
    <mergeCell ref="A9:S9"/>
    <mergeCell ref="U17:AH17"/>
    <mergeCell ref="A18:AH18"/>
    <mergeCell ref="A19:AH19"/>
    <mergeCell ref="Z20:AH20"/>
    <mergeCell ref="Z21:AH21"/>
    <mergeCell ref="Z22:AH22"/>
    <mergeCell ref="U27:AH27"/>
    <mergeCell ref="Q27:T27"/>
    <mergeCell ref="A30:E30"/>
    <mergeCell ref="A31:E31"/>
    <mergeCell ref="F31:P31"/>
    <mergeCell ref="Q31:T31"/>
    <mergeCell ref="U31:AH31"/>
    <mergeCell ref="A32:E32"/>
    <mergeCell ref="U28:Y28"/>
    <mergeCell ref="Q28:T28"/>
    <mergeCell ref="Z25:AH25"/>
    <mergeCell ref="B20:M20"/>
    <mergeCell ref="B21:M21"/>
    <mergeCell ref="B22:M22"/>
    <mergeCell ref="B23:M23"/>
    <mergeCell ref="B24:M24"/>
    <mergeCell ref="B25:M25"/>
    <mergeCell ref="Z24:AH24"/>
    <mergeCell ref="F32:P32"/>
    <mergeCell ref="Q32:T32"/>
    <mergeCell ref="U32:AH32"/>
    <mergeCell ref="A26:AH26"/>
    <mergeCell ref="A29:E29"/>
    <mergeCell ref="F29:P29"/>
    <mergeCell ref="Q29:T29"/>
    <mergeCell ref="U29:AH29"/>
    <mergeCell ref="A27:E27"/>
    <mergeCell ref="F27:P27"/>
    <mergeCell ref="A28:E28"/>
    <mergeCell ref="F28:J28"/>
    <mergeCell ref="M28:P28"/>
    <mergeCell ref="K28:L28"/>
    <mergeCell ref="Z28:AA28"/>
    <mergeCell ref="AB28:AH28"/>
    <mergeCell ref="A34:E34"/>
    <mergeCell ref="F34:P34"/>
    <mergeCell ref="Q34:AH34"/>
    <mergeCell ref="K35:L35"/>
    <mergeCell ref="M35:P35"/>
    <mergeCell ref="Y35:Z35"/>
    <mergeCell ref="AA35:AH35"/>
    <mergeCell ref="A33:E33"/>
    <mergeCell ref="F33:P33"/>
    <mergeCell ref="Q33:T33"/>
    <mergeCell ref="U33:AH33"/>
    <mergeCell ref="V35:X35"/>
    <mergeCell ref="E35:J35"/>
    <mergeCell ref="A35:D35"/>
    <mergeCell ref="A39:AH39"/>
    <mergeCell ref="A40:AH40"/>
    <mergeCell ref="A41:AH41"/>
    <mergeCell ref="A42:C42"/>
    <mergeCell ref="D42:P42"/>
    <mergeCell ref="Q42:AH42"/>
    <mergeCell ref="E36:J36"/>
    <mergeCell ref="K36:P36"/>
    <mergeCell ref="Q36:AH36"/>
    <mergeCell ref="E37:P37"/>
    <mergeCell ref="Q37:AH38"/>
    <mergeCell ref="E38:J38"/>
    <mergeCell ref="K38:P38"/>
    <mergeCell ref="A43:C43"/>
    <mergeCell ref="D43:P43"/>
    <mergeCell ref="Q43:AH48"/>
    <mergeCell ref="A44:C44"/>
    <mergeCell ref="D44:P44"/>
    <mergeCell ref="A45:C45"/>
    <mergeCell ref="D45:P45"/>
    <mergeCell ref="D47:H47"/>
    <mergeCell ref="I47:P47"/>
    <mergeCell ref="D48:H48"/>
    <mergeCell ref="A46:C48"/>
    <mergeCell ref="D46:P46"/>
    <mergeCell ref="A50:L51"/>
    <mergeCell ref="M50:P51"/>
    <mergeCell ref="Q50:AH50"/>
    <mergeCell ref="A52:L52"/>
    <mergeCell ref="M52:P52"/>
    <mergeCell ref="I62:P62"/>
    <mergeCell ref="D63:H63"/>
    <mergeCell ref="I63:P63"/>
    <mergeCell ref="A56:I56"/>
    <mergeCell ref="J56:AH56"/>
    <mergeCell ref="A57:C57"/>
    <mergeCell ref="D57:P57"/>
    <mergeCell ref="Q57:AH57"/>
    <mergeCell ref="A58:C58"/>
    <mergeCell ref="A5:M5"/>
    <mergeCell ref="A6:M6"/>
    <mergeCell ref="A7:M7"/>
    <mergeCell ref="N5:S5"/>
    <mergeCell ref="N6:S6"/>
    <mergeCell ref="D58:P58"/>
    <mergeCell ref="Q58:AH63"/>
    <mergeCell ref="A59:C59"/>
    <mergeCell ref="D59:P59"/>
    <mergeCell ref="U8:AH8"/>
    <mergeCell ref="U9:AH9"/>
    <mergeCell ref="U10:AH10"/>
    <mergeCell ref="U11:AH11"/>
    <mergeCell ref="U12:AH12"/>
    <mergeCell ref="A53:L53"/>
    <mergeCell ref="M53:P53"/>
    <mergeCell ref="A54:L54"/>
    <mergeCell ref="M54:P54"/>
    <mergeCell ref="A55:I55"/>
    <mergeCell ref="J55:AH55"/>
    <mergeCell ref="A61:C63"/>
    <mergeCell ref="D61:P61"/>
    <mergeCell ref="I48:P48"/>
    <mergeCell ref="A49:AH49"/>
    <mergeCell ref="N7:S7"/>
    <mergeCell ref="U4:AH4"/>
    <mergeCell ref="U5:AH5"/>
    <mergeCell ref="U6:AH6"/>
    <mergeCell ref="U7:AH7"/>
    <mergeCell ref="A67:P67"/>
    <mergeCell ref="Q67:AH67"/>
    <mergeCell ref="A3:AH3"/>
    <mergeCell ref="A1:AH1"/>
    <mergeCell ref="F30:P30"/>
    <mergeCell ref="Q30:T30"/>
    <mergeCell ref="U30:AH30"/>
    <mergeCell ref="A37:D37"/>
    <mergeCell ref="A38:D38"/>
    <mergeCell ref="A36:D36"/>
    <mergeCell ref="A64:P64"/>
    <mergeCell ref="Q64:AH64"/>
    <mergeCell ref="A65:P65"/>
    <mergeCell ref="Q65:AH65"/>
    <mergeCell ref="A66:P66"/>
    <mergeCell ref="Q66:AH66"/>
    <mergeCell ref="A60:C60"/>
    <mergeCell ref="D60:P60"/>
    <mergeCell ref="D62:H62"/>
  </mergeCells>
  <pageMargins left="0.94488188976377963" right="0.59055118110236227" top="1.0236220472440944" bottom="0.78740157480314965" header="0.39370078740157483" footer="0.55118110236220474"/>
  <pageSetup paperSize="9" scale="70" fitToHeight="0" orientation="portrait" r:id="rId1"/>
  <headerFooter>
    <oddHeader>&amp;C &amp;R&amp;G    
  &amp;L&amp;10&amp;"Arial"&amp;I006066document template_x000D_&amp;6&amp; &amp;I000000company: 0083 / E.G.O. Germany (E.G.O. Elektro-Gerätebau GmbH)_x000D_function: 16 / quality</oddHeader>
    <oddFooter>&amp;L&amp;6&amp;K000000 sheet: &amp;P of &amp;N&amp;R&amp;6&amp;K000000 page:&amp;A&amp;C&amp;6&amp;"Arial"&amp;I000000document id.: 90.60163.795-001-00-A_x000D_designation: initial sample inspection report supplier</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79" r:id="rId5" name="Check Box 31">
              <controlPr defaultSize="0" autoFill="0" autoLine="0" autoPict="0">
                <anchor moveWithCells="1">
                  <from>
                    <xdr:col>13</xdr:col>
                    <xdr:colOff>142875</xdr:colOff>
                    <xdr:row>51</xdr:row>
                    <xdr:rowOff>0</xdr:rowOff>
                  </from>
                  <to>
                    <xdr:col>14</xdr:col>
                    <xdr:colOff>95250</xdr:colOff>
                    <xdr:row>52</xdr:row>
                    <xdr:rowOff>9525</xdr:rowOff>
                  </to>
                </anchor>
              </controlPr>
            </control>
          </mc:Choice>
        </mc:AlternateContent>
        <mc:AlternateContent xmlns:mc="http://schemas.openxmlformats.org/markup-compatibility/2006">
          <mc:Choice Requires="x14">
            <control shapeId="2080" r:id="rId6" name="Check Box 32">
              <controlPr defaultSize="0" autoFill="0" autoLine="0" autoPict="0">
                <anchor moveWithCells="1">
                  <from>
                    <xdr:col>13</xdr:col>
                    <xdr:colOff>142875</xdr:colOff>
                    <xdr:row>52</xdr:row>
                    <xdr:rowOff>0</xdr:rowOff>
                  </from>
                  <to>
                    <xdr:col>14</xdr:col>
                    <xdr:colOff>95250</xdr:colOff>
                    <xdr:row>53</xdr:row>
                    <xdr:rowOff>9525</xdr:rowOff>
                  </to>
                </anchor>
              </controlPr>
            </control>
          </mc:Choice>
        </mc:AlternateContent>
        <mc:AlternateContent xmlns:mc="http://schemas.openxmlformats.org/markup-compatibility/2006">
          <mc:Choice Requires="x14">
            <control shapeId="2081" r:id="rId7" name="Check Box 33">
              <controlPr defaultSize="0" autoFill="0" autoLine="0" autoPict="0">
                <anchor moveWithCells="1">
                  <from>
                    <xdr:col>13</xdr:col>
                    <xdr:colOff>142875</xdr:colOff>
                    <xdr:row>52</xdr:row>
                    <xdr:rowOff>171450</xdr:rowOff>
                  </from>
                  <to>
                    <xdr:col>14</xdr:col>
                    <xdr:colOff>95250</xdr:colOff>
                    <xdr:row>54</xdr:row>
                    <xdr:rowOff>0</xdr:rowOff>
                  </to>
                </anchor>
              </controlPr>
            </control>
          </mc:Choice>
        </mc:AlternateContent>
        <mc:AlternateContent xmlns:mc="http://schemas.openxmlformats.org/markup-compatibility/2006">
          <mc:Choice Requires="x14">
            <control shapeId="2083" r:id="rId8" name="Check Box 35">
              <controlPr defaultSize="0" autoFill="0" autoLine="0" autoPict="0">
                <anchor moveWithCells="1">
                  <from>
                    <xdr:col>16</xdr:col>
                    <xdr:colOff>19050</xdr:colOff>
                    <xdr:row>52</xdr:row>
                    <xdr:rowOff>0</xdr:rowOff>
                  </from>
                  <to>
                    <xdr:col>16</xdr:col>
                    <xdr:colOff>228600</xdr:colOff>
                    <xdr:row>53</xdr:row>
                    <xdr:rowOff>9525</xdr:rowOff>
                  </to>
                </anchor>
              </controlPr>
            </control>
          </mc:Choice>
        </mc:AlternateContent>
        <mc:AlternateContent xmlns:mc="http://schemas.openxmlformats.org/markup-compatibility/2006">
          <mc:Choice Requires="x14">
            <control shapeId="2082" r:id="rId9" name="Check Box 34">
              <controlPr defaultSize="0" autoFill="0" autoLine="0" autoPict="0">
                <anchor moveWithCells="1">
                  <from>
                    <xdr:col>16</xdr:col>
                    <xdr:colOff>19050</xdr:colOff>
                    <xdr:row>51</xdr:row>
                    <xdr:rowOff>0</xdr:rowOff>
                  </from>
                  <to>
                    <xdr:col>16</xdr:col>
                    <xdr:colOff>228600</xdr:colOff>
                    <xdr:row>52</xdr:row>
                    <xdr:rowOff>9525</xdr:rowOff>
                  </to>
                </anchor>
              </controlPr>
            </control>
          </mc:Choice>
        </mc:AlternateContent>
        <mc:AlternateContent xmlns:mc="http://schemas.openxmlformats.org/markup-compatibility/2006">
          <mc:Choice Requires="x14">
            <control shapeId="2183" r:id="rId10" name="Check Box 135">
              <controlPr defaultSize="0" autoFill="0" autoLine="0" autoPict="0">
                <anchor moveWithCells="1">
                  <from>
                    <xdr:col>17</xdr:col>
                    <xdr:colOff>19050</xdr:colOff>
                    <xdr:row>51</xdr:row>
                    <xdr:rowOff>0</xdr:rowOff>
                  </from>
                  <to>
                    <xdr:col>17</xdr:col>
                    <xdr:colOff>228600</xdr:colOff>
                    <xdr:row>52</xdr:row>
                    <xdr:rowOff>9525</xdr:rowOff>
                  </to>
                </anchor>
              </controlPr>
            </control>
          </mc:Choice>
        </mc:AlternateContent>
        <mc:AlternateContent xmlns:mc="http://schemas.openxmlformats.org/markup-compatibility/2006">
          <mc:Choice Requires="x14">
            <control shapeId="2184" r:id="rId11" name="Check Box 136">
              <controlPr defaultSize="0" autoFill="0" autoLine="0" autoPict="0">
                <anchor moveWithCells="1">
                  <from>
                    <xdr:col>18</xdr:col>
                    <xdr:colOff>19050</xdr:colOff>
                    <xdr:row>51</xdr:row>
                    <xdr:rowOff>0</xdr:rowOff>
                  </from>
                  <to>
                    <xdr:col>18</xdr:col>
                    <xdr:colOff>228600</xdr:colOff>
                    <xdr:row>52</xdr:row>
                    <xdr:rowOff>9525</xdr:rowOff>
                  </to>
                </anchor>
              </controlPr>
            </control>
          </mc:Choice>
        </mc:AlternateContent>
        <mc:AlternateContent xmlns:mc="http://schemas.openxmlformats.org/markup-compatibility/2006">
          <mc:Choice Requires="x14">
            <control shapeId="2185" r:id="rId12" name="Check Box 137">
              <controlPr defaultSize="0" autoFill="0" autoLine="0" autoPict="0">
                <anchor moveWithCells="1">
                  <from>
                    <xdr:col>19</xdr:col>
                    <xdr:colOff>19050</xdr:colOff>
                    <xdr:row>51</xdr:row>
                    <xdr:rowOff>0</xdr:rowOff>
                  </from>
                  <to>
                    <xdr:col>19</xdr:col>
                    <xdr:colOff>228600</xdr:colOff>
                    <xdr:row>52</xdr:row>
                    <xdr:rowOff>9525</xdr:rowOff>
                  </to>
                </anchor>
              </controlPr>
            </control>
          </mc:Choice>
        </mc:AlternateContent>
        <mc:AlternateContent xmlns:mc="http://schemas.openxmlformats.org/markup-compatibility/2006">
          <mc:Choice Requires="x14">
            <control shapeId="2186" r:id="rId13" name="Check Box 138">
              <controlPr defaultSize="0" autoFill="0" autoLine="0" autoPict="0">
                <anchor moveWithCells="1">
                  <from>
                    <xdr:col>20</xdr:col>
                    <xdr:colOff>19050</xdr:colOff>
                    <xdr:row>51</xdr:row>
                    <xdr:rowOff>0</xdr:rowOff>
                  </from>
                  <to>
                    <xdr:col>20</xdr:col>
                    <xdr:colOff>228600</xdr:colOff>
                    <xdr:row>52</xdr:row>
                    <xdr:rowOff>9525</xdr:rowOff>
                  </to>
                </anchor>
              </controlPr>
            </control>
          </mc:Choice>
        </mc:AlternateContent>
        <mc:AlternateContent xmlns:mc="http://schemas.openxmlformats.org/markup-compatibility/2006">
          <mc:Choice Requires="x14">
            <control shapeId="2187" r:id="rId14" name="Check Box 139">
              <controlPr defaultSize="0" autoFill="0" autoLine="0" autoPict="0">
                <anchor moveWithCells="1">
                  <from>
                    <xdr:col>21</xdr:col>
                    <xdr:colOff>19050</xdr:colOff>
                    <xdr:row>51</xdr:row>
                    <xdr:rowOff>0</xdr:rowOff>
                  </from>
                  <to>
                    <xdr:col>21</xdr:col>
                    <xdr:colOff>228600</xdr:colOff>
                    <xdr:row>52</xdr:row>
                    <xdr:rowOff>9525</xdr:rowOff>
                  </to>
                </anchor>
              </controlPr>
            </control>
          </mc:Choice>
        </mc:AlternateContent>
        <mc:AlternateContent xmlns:mc="http://schemas.openxmlformats.org/markup-compatibility/2006">
          <mc:Choice Requires="x14">
            <control shapeId="2188" r:id="rId15" name="Check Box 140">
              <controlPr defaultSize="0" autoFill="0" autoLine="0" autoPict="0">
                <anchor moveWithCells="1">
                  <from>
                    <xdr:col>22</xdr:col>
                    <xdr:colOff>19050</xdr:colOff>
                    <xdr:row>51</xdr:row>
                    <xdr:rowOff>0</xdr:rowOff>
                  </from>
                  <to>
                    <xdr:col>22</xdr:col>
                    <xdr:colOff>228600</xdr:colOff>
                    <xdr:row>52</xdr:row>
                    <xdr:rowOff>9525</xdr:rowOff>
                  </to>
                </anchor>
              </controlPr>
            </control>
          </mc:Choice>
        </mc:AlternateContent>
        <mc:AlternateContent xmlns:mc="http://schemas.openxmlformats.org/markup-compatibility/2006">
          <mc:Choice Requires="x14">
            <control shapeId="2189" r:id="rId16" name="Check Box 141">
              <controlPr defaultSize="0" autoFill="0" autoLine="0" autoPict="0">
                <anchor moveWithCells="1">
                  <from>
                    <xdr:col>23</xdr:col>
                    <xdr:colOff>19050</xdr:colOff>
                    <xdr:row>51</xdr:row>
                    <xdr:rowOff>0</xdr:rowOff>
                  </from>
                  <to>
                    <xdr:col>23</xdr:col>
                    <xdr:colOff>228600</xdr:colOff>
                    <xdr:row>52</xdr:row>
                    <xdr:rowOff>9525</xdr:rowOff>
                  </to>
                </anchor>
              </controlPr>
            </control>
          </mc:Choice>
        </mc:AlternateContent>
        <mc:AlternateContent xmlns:mc="http://schemas.openxmlformats.org/markup-compatibility/2006">
          <mc:Choice Requires="x14">
            <control shapeId="2190" r:id="rId17" name="Check Box 142">
              <controlPr defaultSize="0" autoFill="0" autoLine="0" autoPict="0">
                <anchor moveWithCells="1">
                  <from>
                    <xdr:col>24</xdr:col>
                    <xdr:colOff>19050</xdr:colOff>
                    <xdr:row>51</xdr:row>
                    <xdr:rowOff>0</xdr:rowOff>
                  </from>
                  <to>
                    <xdr:col>24</xdr:col>
                    <xdr:colOff>228600</xdr:colOff>
                    <xdr:row>52</xdr:row>
                    <xdr:rowOff>9525</xdr:rowOff>
                  </to>
                </anchor>
              </controlPr>
            </control>
          </mc:Choice>
        </mc:AlternateContent>
        <mc:AlternateContent xmlns:mc="http://schemas.openxmlformats.org/markup-compatibility/2006">
          <mc:Choice Requires="x14">
            <control shapeId="2191" r:id="rId18" name="Check Box 143">
              <controlPr defaultSize="0" autoFill="0" autoLine="0" autoPict="0">
                <anchor moveWithCells="1">
                  <from>
                    <xdr:col>25</xdr:col>
                    <xdr:colOff>19050</xdr:colOff>
                    <xdr:row>51</xdr:row>
                    <xdr:rowOff>0</xdr:rowOff>
                  </from>
                  <to>
                    <xdr:col>25</xdr:col>
                    <xdr:colOff>228600</xdr:colOff>
                    <xdr:row>52</xdr:row>
                    <xdr:rowOff>9525</xdr:rowOff>
                  </to>
                </anchor>
              </controlPr>
            </control>
          </mc:Choice>
        </mc:AlternateContent>
        <mc:AlternateContent xmlns:mc="http://schemas.openxmlformats.org/markup-compatibility/2006">
          <mc:Choice Requires="x14">
            <control shapeId="2192" r:id="rId19" name="Check Box 144">
              <controlPr defaultSize="0" autoFill="0" autoLine="0" autoPict="0">
                <anchor moveWithCells="1">
                  <from>
                    <xdr:col>26</xdr:col>
                    <xdr:colOff>19050</xdr:colOff>
                    <xdr:row>51</xdr:row>
                    <xdr:rowOff>0</xdr:rowOff>
                  </from>
                  <to>
                    <xdr:col>26</xdr:col>
                    <xdr:colOff>228600</xdr:colOff>
                    <xdr:row>52</xdr:row>
                    <xdr:rowOff>9525</xdr:rowOff>
                  </to>
                </anchor>
              </controlPr>
            </control>
          </mc:Choice>
        </mc:AlternateContent>
        <mc:AlternateContent xmlns:mc="http://schemas.openxmlformats.org/markup-compatibility/2006">
          <mc:Choice Requires="x14">
            <control shapeId="2193" r:id="rId20" name="Check Box 145">
              <controlPr defaultSize="0" autoFill="0" autoLine="0" autoPict="0">
                <anchor moveWithCells="1">
                  <from>
                    <xdr:col>27</xdr:col>
                    <xdr:colOff>19050</xdr:colOff>
                    <xdr:row>51</xdr:row>
                    <xdr:rowOff>0</xdr:rowOff>
                  </from>
                  <to>
                    <xdr:col>27</xdr:col>
                    <xdr:colOff>228600</xdr:colOff>
                    <xdr:row>52</xdr:row>
                    <xdr:rowOff>9525</xdr:rowOff>
                  </to>
                </anchor>
              </controlPr>
            </control>
          </mc:Choice>
        </mc:AlternateContent>
        <mc:AlternateContent xmlns:mc="http://schemas.openxmlformats.org/markup-compatibility/2006">
          <mc:Choice Requires="x14">
            <control shapeId="2194" r:id="rId21" name="Check Box 146">
              <controlPr defaultSize="0" autoFill="0" autoLine="0" autoPict="0">
                <anchor moveWithCells="1">
                  <from>
                    <xdr:col>28</xdr:col>
                    <xdr:colOff>19050</xdr:colOff>
                    <xdr:row>51</xdr:row>
                    <xdr:rowOff>0</xdr:rowOff>
                  </from>
                  <to>
                    <xdr:col>28</xdr:col>
                    <xdr:colOff>228600</xdr:colOff>
                    <xdr:row>52</xdr:row>
                    <xdr:rowOff>9525</xdr:rowOff>
                  </to>
                </anchor>
              </controlPr>
            </control>
          </mc:Choice>
        </mc:AlternateContent>
        <mc:AlternateContent xmlns:mc="http://schemas.openxmlformats.org/markup-compatibility/2006">
          <mc:Choice Requires="x14">
            <control shapeId="2195" r:id="rId22" name="Check Box 147">
              <controlPr defaultSize="0" autoFill="0" autoLine="0" autoPict="0">
                <anchor moveWithCells="1">
                  <from>
                    <xdr:col>29</xdr:col>
                    <xdr:colOff>19050</xdr:colOff>
                    <xdr:row>51</xdr:row>
                    <xdr:rowOff>0</xdr:rowOff>
                  </from>
                  <to>
                    <xdr:col>29</xdr:col>
                    <xdr:colOff>228600</xdr:colOff>
                    <xdr:row>52</xdr:row>
                    <xdr:rowOff>9525</xdr:rowOff>
                  </to>
                </anchor>
              </controlPr>
            </control>
          </mc:Choice>
        </mc:AlternateContent>
        <mc:AlternateContent xmlns:mc="http://schemas.openxmlformats.org/markup-compatibility/2006">
          <mc:Choice Requires="x14">
            <control shapeId="2196" r:id="rId23" name="Check Box 148">
              <controlPr defaultSize="0" autoFill="0" autoLine="0" autoPict="0">
                <anchor moveWithCells="1">
                  <from>
                    <xdr:col>30</xdr:col>
                    <xdr:colOff>19050</xdr:colOff>
                    <xdr:row>51</xdr:row>
                    <xdr:rowOff>0</xdr:rowOff>
                  </from>
                  <to>
                    <xdr:col>30</xdr:col>
                    <xdr:colOff>228600</xdr:colOff>
                    <xdr:row>52</xdr:row>
                    <xdr:rowOff>9525</xdr:rowOff>
                  </to>
                </anchor>
              </controlPr>
            </control>
          </mc:Choice>
        </mc:AlternateContent>
        <mc:AlternateContent xmlns:mc="http://schemas.openxmlformats.org/markup-compatibility/2006">
          <mc:Choice Requires="x14">
            <control shapeId="2197" r:id="rId24" name="Check Box 149">
              <controlPr defaultSize="0" autoFill="0" autoLine="0" autoPict="0">
                <anchor moveWithCells="1">
                  <from>
                    <xdr:col>31</xdr:col>
                    <xdr:colOff>19050</xdr:colOff>
                    <xdr:row>51</xdr:row>
                    <xdr:rowOff>0</xdr:rowOff>
                  </from>
                  <to>
                    <xdr:col>31</xdr:col>
                    <xdr:colOff>228600</xdr:colOff>
                    <xdr:row>52</xdr:row>
                    <xdr:rowOff>9525</xdr:rowOff>
                  </to>
                </anchor>
              </controlPr>
            </control>
          </mc:Choice>
        </mc:AlternateContent>
        <mc:AlternateContent xmlns:mc="http://schemas.openxmlformats.org/markup-compatibility/2006">
          <mc:Choice Requires="x14">
            <control shapeId="2198" r:id="rId25" name="Check Box 150">
              <controlPr defaultSize="0" autoFill="0" autoLine="0" autoPict="0">
                <anchor moveWithCells="1">
                  <from>
                    <xdr:col>32</xdr:col>
                    <xdr:colOff>19050</xdr:colOff>
                    <xdr:row>51</xdr:row>
                    <xdr:rowOff>0</xdr:rowOff>
                  </from>
                  <to>
                    <xdr:col>32</xdr:col>
                    <xdr:colOff>228600</xdr:colOff>
                    <xdr:row>52</xdr:row>
                    <xdr:rowOff>9525</xdr:rowOff>
                  </to>
                </anchor>
              </controlPr>
            </control>
          </mc:Choice>
        </mc:AlternateContent>
        <mc:AlternateContent xmlns:mc="http://schemas.openxmlformats.org/markup-compatibility/2006">
          <mc:Choice Requires="x14">
            <control shapeId="2199" r:id="rId26" name="Check Box 151">
              <controlPr defaultSize="0" autoFill="0" autoLine="0" autoPict="0">
                <anchor moveWithCells="1">
                  <from>
                    <xdr:col>17</xdr:col>
                    <xdr:colOff>19050</xdr:colOff>
                    <xdr:row>52</xdr:row>
                    <xdr:rowOff>0</xdr:rowOff>
                  </from>
                  <to>
                    <xdr:col>17</xdr:col>
                    <xdr:colOff>228600</xdr:colOff>
                    <xdr:row>53</xdr:row>
                    <xdr:rowOff>9525</xdr:rowOff>
                  </to>
                </anchor>
              </controlPr>
            </control>
          </mc:Choice>
        </mc:AlternateContent>
        <mc:AlternateContent xmlns:mc="http://schemas.openxmlformats.org/markup-compatibility/2006">
          <mc:Choice Requires="x14">
            <control shapeId="2201" r:id="rId27" name="Check Box 153">
              <controlPr defaultSize="0" autoFill="0" autoLine="0" autoPict="0">
                <anchor moveWithCells="1">
                  <from>
                    <xdr:col>18</xdr:col>
                    <xdr:colOff>19050</xdr:colOff>
                    <xdr:row>52</xdr:row>
                    <xdr:rowOff>0</xdr:rowOff>
                  </from>
                  <to>
                    <xdr:col>18</xdr:col>
                    <xdr:colOff>228600</xdr:colOff>
                    <xdr:row>53</xdr:row>
                    <xdr:rowOff>9525</xdr:rowOff>
                  </to>
                </anchor>
              </controlPr>
            </control>
          </mc:Choice>
        </mc:AlternateContent>
        <mc:AlternateContent xmlns:mc="http://schemas.openxmlformats.org/markup-compatibility/2006">
          <mc:Choice Requires="x14">
            <control shapeId="2202" r:id="rId28" name="Check Box 154">
              <controlPr defaultSize="0" autoFill="0" autoLine="0" autoPict="0">
                <anchor moveWithCells="1">
                  <from>
                    <xdr:col>19</xdr:col>
                    <xdr:colOff>19050</xdr:colOff>
                    <xdr:row>52</xdr:row>
                    <xdr:rowOff>0</xdr:rowOff>
                  </from>
                  <to>
                    <xdr:col>19</xdr:col>
                    <xdr:colOff>228600</xdr:colOff>
                    <xdr:row>53</xdr:row>
                    <xdr:rowOff>9525</xdr:rowOff>
                  </to>
                </anchor>
              </controlPr>
            </control>
          </mc:Choice>
        </mc:AlternateContent>
        <mc:AlternateContent xmlns:mc="http://schemas.openxmlformats.org/markup-compatibility/2006">
          <mc:Choice Requires="x14">
            <control shapeId="2203" r:id="rId29" name="Check Box 155">
              <controlPr defaultSize="0" autoFill="0" autoLine="0" autoPict="0">
                <anchor moveWithCells="1">
                  <from>
                    <xdr:col>20</xdr:col>
                    <xdr:colOff>19050</xdr:colOff>
                    <xdr:row>52</xdr:row>
                    <xdr:rowOff>0</xdr:rowOff>
                  </from>
                  <to>
                    <xdr:col>20</xdr:col>
                    <xdr:colOff>228600</xdr:colOff>
                    <xdr:row>53</xdr:row>
                    <xdr:rowOff>9525</xdr:rowOff>
                  </to>
                </anchor>
              </controlPr>
            </control>
          </mc:Choice>
        </mc:AlternateContent>
        <mc:AlternateContent xmlns:mc="http://schemas.openxmlformats.org/markup-compatibility/2006">
          <mc:Choice Requires="x14">
            <control shapeId="2204" r:id="rId30" name="Check Box 156">
              <controlPr defaultSize="0" autoFill="0" autoLine="0" autoPict="0">
                <anchor moveWithCells="1">
                  <from>
                    <xdr:col>21</xdr:col>
                    <xdr:colOff>19050</xdr:colOff>
                    <xdr:row>52</xdr:row>
                    <xdr:rowOff>0</xdr:rowOff>
                  </from>
                  <to>
                    <xdr:col>21</xdr:col>
                    <xdr:colOff>228600</xdr:colOff>
                    <xdr:row>53</xdr:row>
                    <xdr:rowOff>9525</xdr:rowOff>
                  </to>
                </anchor>
              </controlPr>
            </control>
          </mc:Choice>
        </mc:AlternateContent>
        <mc:AlternateContent xmlns:mc="http://schemas.openxmlformats.org/markup-compatibility/2006">
          <mc:Choice Requires="x14">
            <control shapeId="2205" r:id="rId31" name="Check Box 157">
              <controlPr defaultSize="0" autoFill="0" autoLine="0" autoPict="0">
                <anchor moveWithCells="1">
                  <from>
                    <xdr:col>22</xdr:col>
                    <xdr:colOff>19050</xdr:colOff>
                    <xdr:row>52</xdr:row>
                    <xdr:rowOff>0</xdr:rowOff>
                  </from>
                  <to>
                    <xdr:col>22</xdr:col>
                    <xdr:colOff>228600</xdr:colOff>
                    <xdr:row>53</xdr:row>
                    <xdr:rowOff>9525</xdr:rowOff>
                  </to>
                </anchor>
              </controlPr>
            </control>
          </mc:Choice>
        </mc:AlternateContent>
        <mc:AlternateContent xmlns:mc="http://schemas.openxmlformats.org/markup-compatibility/2006">
          <mc:Choice Requires="x14">
            <control shapeId="2206" r:id="rId32" name="Check Box 158">
              <controlPr defaultSize="0" autoFill="0" autoLine="0" autoPict="0">
                <anchor moveWithCells="1">
                  <from>
                    <xdr:col>23</xdr:col>
                    <xdr:colOff>19050</xdr:colOff>
                    <xdr:row>52</xdr:row>
                    <xdr:rowOff>0</xdr:rowOff>
                  </from>
                  <to>
                    <xdr:col>23</xdr:col>
                    <xdr:colOff>228600</xdr:colOff>
                    <xdr:row>53</xdr:row>
                    <xdr:rowOff>9525</xdr:rowOff>
                  </to>
                </anchor>
              </controlPr>
            </control>
          </mc:Choice>
        </mc:AlternateContent>
        <mc:AlternateContent xmlns:mc="http://schemas.openxmlformats.org/markup-compatibility/2006">
          <mc:Choice Requires="x14">
            <control shapeId="2207" r:id="rId33" name="Check Box 159">
              <controlPr defaultSize="0" autoFill="0" autoLine="0" autoPict="0">
                <anchor moveWithCells="1">
                  <from>
                    <xdr:col>24</xdr:col>
                    <xdr:colOff>19050</xdr:colOff>
                    <xdr:row>52</xdr:row>
                    <xdr:rowOff>0</xdr:rowOff>
                  </from>
                  <to>
                    <xdr:col>24</xdr:col>
                    <xdr:colOff>228600</xdr:colOff>
                    <xdr:row>53</xdr:row>
                    <xdr:rowOff>9525</xdr:rowOff>
                  </to>
                </anchor>
              </controlPr>
            </control>
          </mc:Choice>
        </mc:AlternateContent>
        <mc:AlternateContent xmlns:mc="http://schemas.openxmlformats.org/markup-compatibility/2006">
          <mc:Choice Requires="x14">
            <control shapeId="2208" r:id="rId34" name="Check Box 160">
              <controlPr defaultSize="0" autoFill="0" autoLine="0" autoPict="0">
                <anchor moveWithCells="1">
                  <from>
                    <xdr:col>25</xdr:col>
                    <xdr:colOff>19050</xdr:colOff>
                    <xdr:row>52</xdr:row>
                    <xdr:rowOff>0</xdr:rowOff>
                  </from>
                  <to>
                    <xdr:col>25</xdr:col>
                    <xdr:colOff>228600</xdr:colOff>
                    <xdr:row>53</xdr:row>
                    <xdr:rowOff>9525</xdr:rowOff>
                  </to>
                </anchor>
              </controlPr>
            </control>
          </mc:Choice>
        </mc:AlternateContent>
        <mc:AlternateContent xmlns:mc="http://schemas.openxmlformats.org/markup-compatibility/2006">
          <mc:Choice Requires="x14">
            <control shapeId="2209" r:id="rId35" name="Check Box 161">
              <controlPr defaultSize="0" autoFill="0" autoLine="0" autoPict="0">
                <anchor moveWithCells="1">
                  <from>
                    <xdr:col>26</xdr:col>
                    <xdr:colOff>19050</xdr:colOff>
                    <xdr:row>52</xdr:row>
                    <xdr:rowOff>0</xdr:rowOff>
                  </from>
                  <to>
                    <xdr:col>26</xdr:col>
                    <xdr:colOff>228600</xdr:colOff>
                    <xdr:row>53</xdr:row>
                    <xdr:rowOff>9525</xdr:rowOff>
                  </to>
                </anchor>
              </controlPr>
            </control>
          </mc:Choice>
        </mc:AlternateContent>
        <mc:AlternateContent xmlns:mc="http://schemas.openxmlformats.org/markup-compatibility/2006">
          <mc:Choice Requires="x14">
            <control shapeId="2210" r:id="rId36" name="Check Box 162">
              <controlPr defaultSize="0" autoFill="0" autoLine="0" autoPict="0">
                <anchor moveWithCells="1">
                  <from>
                    <xdr:col>27</xdr:col>
                    <xdr:colOff>19050</xdr:colOff>
                    <xdr:row>52</xdr:row>
                    <xdr:rowOff>0</xdr:rowOff>
                  </from>
                  <to>
                    <xdr:col>27</xdr:col>
                    <xdr:colOff>228600</xdr:colOff>
                    <xdr:row>53</xdr:row>
                    <xdr:rowOff>9525</xdr:rowOff>
                  </to>
                </anchor>
              </controlPr>
            </control>
          </mc:Choice>
        </mc:AlternateContent>
        <mc:AlternateContent xmlns:mc="http://schemas.openxmlformats.org/markup-compatibility/2006">
          <mc:Choice Requires="x14">
            <control shapeId="2211" r:id="rId37" name="Check Box 163">
              <controlPr defaultSize="0" autoFill="0" autoLine="0" autoPict="0">
                <anchor moveWithCells="1">
                  <from>
                    <xdr:col>28</xdr:col>
                    <xdr:colOff>19050</xdr:colOff>
                    <xdr:row>52</xdr:row>
                    <xdr:rowOff>0</xdr:rowOff>
                  </from>
                  <to>
                    <xdr:col>28</xdr:col>
                    <xdr:colOff>228600</xdr:colOff>
                    <xdr:row>53</xdr:row>
                    <xdr:rowOff>9525</xdr:rowOff>
                  </to>
                </anchor>
              </controlPr>
            </control>
          </mc:Choice>
        </mc:AlternateContent>
        <mc:AlternateContent xmlns:mc="http://schemas.openxmlformats.org/markup-compatibility/2006">
          <mc:Choice Requires="x14">
            <control shapeId="2212" r:id="rId38" name="Check Box 164">
              <controlPr defaultSize="0" autoFill="0" autoLine="0" autoPict="0">
                <anchor moveWithCells="1">
                  <from>
                    <xdr:col>29</xdr:col>
                    <xdr:colOff>19050</xdr:colOff>
                    <xdr:row>52</xdr:row>
                    <xdr:rowOff>0</xdr:rowOff>
                  </from>
                  <to>
                    <xdr:col>29</xdr:col>
                    <xdr:colOff>228600</xdr:colOff>
                    <xdr:row>53</xdr:row>
                    <xdr:rowOff>9525</xdr:rowOff>
                  </to>
                </anchor>
              </controlPr>
            </control>
          </mc:Choice>
        </mc:AlternateContent>
        <mc:AlternateContent xmlns:mc="http://schemas.openxmlformats.org/markup-compatibility/2006">
          <mc:Choice Requires="x14">
            <control shapeId="2213" r:id="rId39" name="Check Box 165">
              <controlPr defaultSize="0" autoFill="0" autoLine="0" autoPict="0">
                <anchor moveWithCells="1">
                  <from>
                    <xdr:col>30</xdr:col>
                    <xdr:colOff>19050</xdr:colOff>
                    <xdr:row>52</xdr:row>
                    <xdr:rowOff>0</xdr:rowOff>
                  </from>
                  <to>
                    <xdr:col>30</xdr:col>
                    <xdr:colOff>228600</xdr:colOff>
                    <xdr:row>53</xdr:row>
                    <xdr:rowOff>9525</xdr:rowOff>
                  </to>
                </anchor>
              </controlPr>
            </control>
          </mc:Choice>
        </mc:AlternateContent>
        <mc:AlternateContent xmlns:mc="http://schemas.openxmlformats.org/markup-compatibility/2006">
          <mc:Choice Requires="x14">
            <control shapeId="2214" r:id="rId40" name="Check Box 166">
              <controlPr defaultSize="0" autoFill="0" autoLine="0" autoPict="0">
                <anchor moveWithCells="1">
                  <from>
                    <xdr:col>31</xdr:col>
                    <xdr:colOff>19050</xdr:colOff>
                    <xdr:row>52</xdr:row>
                    <xdr:rowOff>0</xdr:rowOff>
                  </from>
                  <to>
                    <xdr:col>31</xdr:col>
                    <xdr:colOff>228600</xdr:colOff>
                    <xdr:row>53</xdr:row>
                    <xdr:rowOff>9525</xdr:rowOff>
                  </to>
                </anchor>
              </controlPr>
            </control>
          </mc:Choice>
        </mc:AlternateContent>
        <mc:AlternateContent xmlns:mc="http://schemas.openxmlformats.org/markup-compatibility/2006">
          <mc:Choice Requires="x14">
            <control shapeId="2215" r:id="rId41" name="Check Box 167">
              <controlPr defaultSize="0" autoFill="0" autoLine="0" autoPict="0">
                <anchor moveWithCells="1">
                  <from>
                    <xdr:col>32</xdr:col>
                    <xdr:colOff>19050</xdr:colOff>
                    <xdr:row>52</xdr:row>
                    <xdr:rowOff>0</xdr:rowOff>
                  </from>
                  <to>
                    <xdr:col>32</xdr:col>
                    <xdr:colOff>228600</xdr:colOff>
                    <xdr:row>53</xdr:row>
                    <xdr:rowOff>9525</xdr:rowOff>
                  </to>
                </anchor>
              </controlPr>
            </control>
          </mc:Choice>
        </mc:AlternateContent>
        <mc:AlternateContent xmlns:mc="http://schemas.openxmlformats.org/markup-compatibility/2006">
          <mc:Choice Requires="x14">
            <control shapeId="2216" r:id="rId42" name="Check Box 168">
              <controlPr defaultSize="0" autoFill="0" autoLine="0" autoPict="0">
                <anchor moveWithCells="1">
                  <from>
                    <xdr:col>17</xdr:col>
                    <xdr:colOff>19050</xdr:colOff>
                    <xdr:row>53</xdr:row>
                    <xdr:rowOff>0</xdr:rowOff>
                  </from>
                  <to>
                    <xdr:col>17</xdr:col>
                    <xdr:colOff>228600</xdr:colOff>
                    <xdr:row>54</xdr:row>
                    <xdr:rowOff>9525</xdr:rowOff>
                  </to>
                </anchor>
              </controlPr>
            </control>
          </mc:Choice>
        </mc:AlternateContent>
        <mc:AlternateContent xmlns:mc="http://schemas.openxmlformats.org/markup-compatibility/2006">
          <mc:Choice Requires="x14">
            <control shapeId="2217" r:id="rId43" name="Check Box 169">
              <controlPr defaultSize="0" autoFill="0" autoLine="0" autoPict="0">
                <anchor moveWithCells="1">
                  <from>
                    <xdr:col>18</xdr:col>
                    <xdr:colOff>19050</xdr:colOff>
                    <xdr:row>53</xdr:row>
                    <xdr:rowOff>0</xdr:rowOff>
                  </from>
                  <to>
                    <xdr:col>18</xdr:col>
                    <xdr:colOff>228600</xdr:colOff>
                    <xdr:row>54</xdr:row>
                    <xdr:rowOff>9525</xdr:rowOff>
                  </to>
                </anchor>
              </controlPr>
            </control>
          </mc:Choice>
        </mc:AlternateContent>
        <mc:AlternateContent xmlns:mc="http://schemas.openxmlformats.org/markup-compatibility/2006">
          <mc:Choice Requires="x14">
            <control shapeId="2218" r:id="rId44" name="Check Box 170">
              <controlPr defaultSize="0" autoFill="0" autoLine="0" autoPict="0">
                <anchor moveWithCells="1">
                  <from>
                    <xdr:col>19</xdr:col>
                    <xdr:colOff>19050</xdr:colOff>
                    <xdr:row>53</xdr:row>
                    <xdr:rowOff>0</xdr:rowOff>
                  </from>
                  <to>
                    <xdr:col>19</xdr:col>
                    <xdr:colOff>228600</xdr:colOff>
                    <xdr:row>54</xdr:row>
                    <xdr:rowOff>9525</xdr:rowOff>
                  </to>
                </anchor>
              </controlPr>
            </control>
          </mc:Choice>
        </mc:AlternateContent>
        <mc:AlternateContent xmlns:mc="http://schemas.openxmlformats.org/markup-compatibility/2006">
          <mc:Choice Requires="x14">
            <control shapeId="2219" r:id="rId45" name="Check Box 171">
              <controlPr defaultSize="0" autoFill="0" autoLine="0" autoPict="0">
                <anchor moveWithCells="1">
                  <from>
                    <xdr:col>20</xdr:col>
                    <xdr:colOff>19050</xdr:colOff>
                    <xdr:row>53</xdr:row>
                    <xdr:rowOff>0</xdr:rowOff>
                  </from>
                  <to>
                    <xdr:col>20</xdr:col>
                    <xdr:colOff>228600</xdr:colOff>
                    <xdr:row>54</xdr:row>
                    <xdr:rowOff>9525</xdr:rowOff>
                  </to>
                </anchor>
              </controlPr>
            </control>
          </mc:Choice>
        </mc:AlternateContent>
        <mc:AlternateContent xmlns:mc="http://schemas.openxmlformats.org/markup-compatibility/2006">
          <mc:Choice Requires="x14">
            <control shapeId="2220" r:id="rId46" name="Check Box 172">
              <controlPr defaultSize="0" autoFill="0" autoLine="0" autoPict="0">
                <anchor moveWithCells="1">
                  <from>
                    <xdr:col>21</xdr:col>
                    <xdr:colOff>19050</xdr:colOff>
                    <xdr:row>53</xdr:row>
                    <xdr:rowOff>0</xdr:rowOff>
                  </from>
                  <to>
                    <xdr:col>21</xdr:col>
                    <xdr:colOff>228600</xdr:colOff>
                    <xdr:row>54</xdr:row>
                    <xdr:rowOff>9525</xdr:rowOff>
                  </to>
                </anchor>
              </controlPr>
            </control>
          </mc:Choice>
        </mc:AlternateContent>
        <mc:AlternateContent xmlns:mc="http://schemas.openxmlformats.org/markup-compatibility/2006">
          <mc:Choice Requires="x14">
            <control shapeId="2221" r:id="rId47" name="Check Box 173">
              <controlPr defaultSize="0" autoFill="0" autoLine="0" autoPict="0">
                <anchor moveWithCells="1">
                  <from>
                    <xdr:col>22</xdr:col>
                    <xdr:colOff>19050</xdr:colOff>
                    <xdr:row>53</xdr:row>
                    <xdr:rowOff>0</xdr:rowOff>
                  </from>
                  <to>
                    <xdr:col>22</xdr:col>
                    <xdr:colOff>228600</xdr:colOff>
                    <xdr:row>54</xdr:row>
                    <xdr:rowOff>9525</xdr:rowOff>
                  </to>
                </anchor>
              </controlPr>
            </control>
          </mc:Choice>
        </mc:AlternateContent>
        <mc:AlternateContent xmlns:mc="http://schemas.openxmlformats.org/markup-compatibility/2006">
          <mc:Choice Requires="x14">
            <control shapeId="2222" r:id="rId48" name="Check Box 174">
              <controlPr defaultSize="0" autoFill="0" autoLine="0" autoPict="0">
                <anchor moveWithCells="1">
                  <from>
                    <xdr:col>23</xdr:col>
                    <xdr:colOff>19050</xdr:colOff>
                    <xdr:row>53</xdr:row>
                    <xdr:rowOff>0</xdr:rowOff>
                  </from>
                  <to>
                    <xdr:col>23</xdr:col>
                    <xdr:colOff>228600</xdr:colOff>
                    <xdr:row>54</xdr:row>
                    <xdr:rowOff>9525</xdr:rowOff>
                  </to>
                </anchor>
              </controlPr>
            </control>
          </mc:Choice>
        </mc:AlternateContent>
        <mc:AlternateContent xmlns:mc="http://schemas.openxmlformats.org/markup-compatibility/2006">
          <mc:Choice Requires="x14">
            <control shapeId="2223" r:id="rId49" name="Check Box 175">
              <controlPr defaultSize="0" autoFill="0" autoLine="0" autoPict="0">
                <anchor moveWithCells="1">
                  <from>
                    <xdr:col>24</xdr:col>
                    <xdr:colOff>19050</xdr:colOff>
                    <xdr:row>53</xdr:row>
                    <xdr:rowOff>0</xdr:rowOff>
                  </from>
                  <to>
                    <xdr:col>24</xdr:col>
                    <xdr:colOff>228600</xdr:colOff>
                    <xdr:row>54</xdr:row>
                    <xdr:rowOff>9525</xdr:rowOff>
                  </to>
                </anchor>
              </controlPr>
            </control>
          </mc:Choice>
        </mc:AlternateContent>
        <mc:AlternateContent xmlns:mc="http://schemas.openxmlformats.org/markup-compatibility/2006">
          <mc:Choice Requires="x14">
            <control shapeId="2224" r:id="rId50" name="Check Box 176">
              <controlPr defaultSize="0" autoFill="0" autoLine="0" autoPict="0">
                <anchor moveWithCells="1">
                  <from>
                    <xdr:col>25</xdr:col>
                    <xdr:colOff>19050</xdr:colOff>
                    <xdr:row>53</xdr:row>
                    <xdr:rowOff>0</xdr:rowOff>
                  </from>
                  <to>
                    <xdr:col>25</xdr:col>
                    <xdr:colOff>228600</xdr:colOff>
                    <xdr:row>54</xdr:row>
                    <xdr:rowOff>9525</xdr:rowOff>
                  </to>
                </anchor>
              </controlPr>
            </control>
          </mc:Choice>
        </mc:AlternateContent>
        <mc:AlternateContent xmlns:mc="http://schemas.openxmlformats.org/markup-compatibility/2006">
          <mc:Choice Requires="x14">
            <control shapeId="2225" r:id="rId51" name="Check Box 177">
              <controlPr defaultSize="0" autoFill="0" autoLine="0" autoPict="0">
                <anchor moveWithCells="1">
                  <from>
                    <xdr:col>26</xdr:col>
                    <xdr:colOff>19050</xdr:colOff>
                    <xdr:row>53</xdr:row>
                    <xdr:rowOff>0</xdr:rowOff>
                  </from>
                  <to>
                    <xdr:col>26</xdr:col>
                    <xdr:colOff>228600</xdr:colOff>
                    <xdr:row>54</xdr:row>
                    <xdr:rowOff>9525</xdr:rowOff>
                  </to>
                </anchor>
              </controlPr>
            </control>
          </mc:Choice>
        </mc:AlternateContent>
        <mc:AlternateContent xmlns:mc="http://schemas.openxmlformats.org/markup-compatibility/2006">
          <mc:Choice Requires="x14">
            <control shapeId="2084" r:id="rId52" name="Check Box 36">
              <controlPr defaultSize="0" autoFill="0" autoLine="0" autoPict="0">
                <anchor moveWithCells="1">
                  <from>
                    <xdr:col>16</xdr:col>
                    <xdr:colOff>19050</xdr:colOff>
                    <xdr:row>53</xdr:row>
                    <xdr:rowOff>0</xdr:rowOff>
                  </from>
                  <to>
                    <xdr:col>16</xdr:col>
                    <xdr:colOff>228600</xdr:colOff>
                    <xdr:row>54</xdr:row>
                    <xdr:rowOff>9525</xdr:rowOff>
                  </to>
                </anchor>
              </controlPr>
            </control>
          </mc:Choice>
        </mc:AlternateContent>
        <mc:AlternateContent xmlns:mc="http://schemas.openxmlformats.org/markup-compatibility/2006">
          <mc:Choice Requires="x14">
            <control shapeId="2228" r:id="rId53" name="Check Box 180">
              <controlPr defaultSize="0" autoFill="0" autoLine="0" autoPict="0">
                <anchor moveWithCells="1">
                  <from>
                    <xdr:col>28</xdr:col>
                    <xdr:colOff>19050</xdr:colOff>
                    <xdr:row>53</xdr:row>
                    <xdr:rowOff>0</xdr:rowOff>
                  </from>
                  <to>
                    <xdr:col>28</xdr:col>
                    <xdr:colOff>228600</xdr:colOff>
                    <xdr:row>54</xdr:row>
                    <xdr:rowOff>9525</xdr:rowOff>
                  </to>
                </anchor>
              </controlPr>
            </control>
          </mc:Choice>
        </mc:AlternateContent>
        <mc:AlternateContent xmlns:mc="http://schemas.openxmlformats.org/markup-compatibility/2006">
          <mc:Choice Requires="x14">
            <control shapeId="2226" r:id="rId54" name="Check Box 178">
              <controlPr defaultSize="0" autoFill="0" autoLine="0" autoPict="0">
                <anchor moveWithCells="1">
                  <from>
                    <xdr:col>27</xdr:col>
                    <xdr:colOff>19050</xdr:colOff>
                    <xdr:row>53</xdr:row>
                    <xdr:rowOff>0</xdr:rowOff>
                  </from>
                  <to>
                    <xdr:col>27</xdr:col>
                    <xdr:colOff>228600</xdr:colOff>
                    <xdr:row>54</xdr:row>
                    <xdr:rowOff>9525</xdr:rowOff>
                  </to>
                </anchor>
              </controlPr>
            </control>
          </mc:Choice>
        </mc:AlternateContent>
        <mc:AlternateContent xmlns:mc="http://schemas.openxmlformats.org/markup-compatibility/2006">
          <mc:Choice Requires="x14">
            <control shapeId="2229" r:id="rId55" name="Check Box 181">
              <controlPr defaultSize="0" autoFill="0" autoLine="0" autoPict="0">
                <anchor moveWithCells="1">
                  <from>
                    <xdr:col>29</xdr:col>
                    <xdr:colOff>19050</xdr:colOff>
                    <xdr:row>53</xdr:row>
                    <xdr:rowOff>0</xdr:rowOff>
                  </from>
                  <to>
                    <xdr:col>29</xdr:col>
                    <xdr:colOff>228600</xdr:colOff>
                    <xdr:row>54</xdr:row>
                    <xdr:rowOff>9525</xdr:rowOff>
                  </to>
                </anchor>
              </controlPr>
            </control>
          </mc:Choice>
        </mc:AlternateContent>
        <mc:AlternateContent xmlns:mc="http://schemas.openxmlformats.org/markup-compatibility/2006">
          <mc:Choice Requires="x14">
            <control shapeId="2230" r:id="rId56" name="Check Box 182">
              <controlPr defaultSize="0" autoFill="0" autoLine="0" autoPict="0">
                <anchor moveWithCells="1">
                  <from>
                    <xdr:col>30</xdr:col>
                    <xdr:colOff>19050</xdr:colOff>
                    <xdr:row>53</xdr:row>
                    <xdr:rowOff>0</xdr:rowOff>
                  </from>
                  <to>
                    <xdr:col>30</xdr:col>
                    <xdr:colOff>228600</xdr:colOff>
                    <xdr:row>54</xdr:row>
                    <xdr:rowOff>9525</xdr:rowOff>
                  </to>
                </anchor>
              </controlPr>
            </control>
          </mc:Choice>
        </mc:AlternateContent>
        <mc:AlternateContent xmlns:mc="http://schemas.openxmlformats.org/markup-compatibility/2006">
          <mc:Choice Requires="x14">
            <control shapeId="2231" r:id="rId57" name="Check Box 183">
              <controlPr defaultSize="0" autoFill="0" autoLine="0" autoPict="0">
                <anchor moveWithCells="1">
                  <from>
                    <xdr:col>31</xdr:col>
                    <xdr:colOff>19050</xdr:colOff>
                    <xdr:row>53</xdr:row>
                    <xdr:rowOff>0</xdr:rowOff>
                  </from>
                  <to>
                    <xdr:col>31</xdr:col>
                    <xdr:colOff>228600</xdr:colOff>
                    <xdr:row>54</xdr:row>
                    <xdr:rowOff>9525</xdr:rowOff>
                  </to>
                </anchor>
              </controlPr>
            </control>
          </mc:Choice>
        </mc:AlternateContent>
        <mc:AlternateContent xmlns:mc="http://schemas.openxmlformats.org/markup-compatibility/2006">
          <mc:Choice Requires="x14">
            <control shapeId="2232" r:id="rId58" name="Check Box 184">
              <controlPr defaultSize="0" autoFill="0" autoLine="0" autoPict="0">
                <anchor moveWithCells="1">
                  <from>
                    <xdr:col>32</xdr:col>
                    <xdr:colOff>19050</xdr:colOff>
                    <xdr:row>53</xdr:row>
                    <xdr:rowOff>0</xdr:rowOff>
                  </from>
                  <to>
                    <xdr:col>32</xdr:col>
                    <xdr:colOff>228600</xdr:colOff>
                    <xdr:row>54</xdr:row>
                    <xdr:rowOff>9525</xdr:rowOff>
                  </to>
                </anchor>
              </controlPr>
            </control>
          </mc:Choice>
        </mc:AlternateContent>
        <mc:AlternateContent xmlns:mc="http://schemas.openxmlformats.org/markup-compatibility/2006">
          <mc:Choice Requires="x14">
            <control shapeId="2247" r:id="rId59" name="Check Box 199">
              <controlPr defaultSize="0" autoFill="0" autoLine="0" autoPict="0">
                <anchor moveWithCells="1">
                  <from>
                    <xdr:col>19</xdr:col>
                    <xdr:colOff>9525</xdr:colOff>
                    <xdr:row>3</xdr:row>
                    <xdr:rowOff>9525</xdr:rowOff>
                  </from>
                  <to>
                    <xdr:col>20</xdr:col>
                    <xdr:colOff>9525</xdr:colOff>
                    <xdr:row>4</xdr:row>
                    <xdr:rowOff>0</xdr:rowOff>
                  </to>
                </anchor>
              </controlPr>
            </control>
          </mc:Choice>
        </mc:AlternateContent>
        <mc:AlternateContent xmlns:mc="http://schemas.openxmlformats.org/markup-compatibility/2006">
          <mc:Choice Requires="x14">
            <control shapeId="2248" r:id="rId60" name="Check Box 200">
              <controlPr defaultSize="0" autoFill="0" autoLine="0" autoPict="0">
                <anchor moveWithCells="1">
                  <from>
                    <xdr:col>19</xdr:col>
                    <xdr:colOff>9525</xdr:colOff>
                    <xdr:row>4</xdr:row>
                    <xdr:rowOff>9525</xdr:rowOff>
                  </from>
                  <to>
                    <xdr:col>20</xdr:col>
                    <xdr:colOff>9525</xdr:colOff>
                    <xdr:row>4</xdr:row>
                    <xdr:rowOff>180975</xdr:rowOff>
                  </to>
                </anchor>
              </controlPr>
            </control>
          </mc:Choice>
        </mc:AlternateContent>
        <mc:AlternateContent xmlns:mc="http://schemas.openxmlformats.org/markup-compatibility/2006">
          <mc:Choice Requires="x14">
            <control shapeId="2249" r:id="rId61" name="Check Box 201">
              <controlPr defaultSize="0" autoFill="0" autoLine="0" autoPict="0">
                <anchor moveWithCells="1">
                  <from>
                    <xdr:col>19</xdr:col>
                    <xdr:colOff>9525</xdr:colOff>
                    <xdr:row>5</xdr:row>
                    <xdr:rowOff>9525</xdr:rowOff>
                  </from>
                  <to>
                    <xdr:col>20</xdr:col>
                    <xdr:colOff>9525</xdr:colOff>
                    <xdr:row>5</xdr:row>
                    <xdr:rowOff>180975</xdr:rowOff>
                  </to>
                </anchor>
              </controlPr>
            </control>
          </mc:Choice>
        </mc:AlternateContent>
        <mc:AlternateContent xmlns:mc="http://schemas.openxmlformats.org/markup-compatibility/2006">
          <mc:Choice Requires="x14">
            <control shapeId="2250" r:id="rId62" name="Check Box 202">
              <controlPr defaultSize="0" autoFill="0" autoLine="0" autoPict="0">
                <anchor moveWithCells="1">
                  <from>
                    <xdr:col>19</xdr:col>
                    <xdr:colOff>9525</xdr:colOff>
                    <xdr:row>6</xdr:row>
                    <xdr:rowOff>9525</xdr:rowOff>
                  </from>
                  <to>
                    <xdr:col>20</xdr:col>
                    <xdr:colOff>9525</xdr:colOff>
                    <xdr:row>7</xdr:row>
                    <xdr:rowOff>0</xdr:rowOff>
                  </to>
                </anchor>
              </controlPr>
            </control>
          </mc:Choice>
        </mc:AlternateContent>
        <mc:AlternateContent xmlns:mc="http://schemas.openxmlformats.org/markup-compatibility/2006">
          <mc:Choice Requires="x14">
            <control shapeId="2251" r:id="rId63" name="Check Box 203">
              <controlPr defaultSize="0" autoFill="0" autoLine="0" autoPict="0">
                <anchor moveWithCells="1">
                  <from>
                    <xdr:col>19</xdr:col>
                    <xdr:colOff>9525</xdr:colOff>
                    <xdr:row>7</xdr:row>
                    <xdr:rowOff>9525</xdr:rowOff>
                  </from>
                  <to>
                    <xdr:col>20</xdr:col>
                    <xdr:colOff>9525</xdr:colOff>
                    <xdr:row>8</xdr:row>
                    <xdr:rowOff>0</xdr:rowOff>
                  </to>
                </anchor>
              </controlPr>
            </control>
          </mc:Choice>
        </mc:AlternateContent>
        <mc:AlternateContent xmlns:mc="http://schemas.openxmlformats.org/markup-compatibility/2006">
          <mc:Choice Requires="x14">
            <control shapeId="2252" r:id="rId64" name="Check Box 204">
              <controlPr defaultSize="0" autoFill="0" autoLine="0" autoPict="0">
                <anchor moveWithCells="1">
                  <from>
                    <xdr:col>19</xdr:col>
                    <xdr:colOff>9525</xdr:colOff>
                    <xdr:row>8</xdr:row>
                    <xdr:rowOff>9525</xdr:rowOff>
                  </from>
                  <to>
                    <xdr:col>20</xdr:col>
                    <xdr:colOff>9525</xdr:colOff>
                    <xdr:row>9</xdr:row>
                    <xdr:rowOff>0</xdr:rowOff>
                  </to>
                </anchor>
              </controlPr>
            </control>
          </mc:Choice>
        </mc:AlternateContent>
        <mc:AlternateContent xmlns:mc="http://schemas.openxmlformats.org/markup-compatibility/2006">
          <mc:Choice Requires="x14">
            <control shapeId="2253" r:id="rId65" name="Check Box 205">
              <controlPr defaultSize="0" autoFill="0" autoLine="0" autoPict="0">
                <anchor moveWithCells="1">
                  <from>
                    <xdr:col>19</xdr:col>
                    <xdr:colOff>9525</xdr:colOff>
                    <xdr:row>9</xdr:row>
                    <xdr:rowOff>9525</xdr:rowOff>
                  </from>
                  <to>
                    <xdr:col>20</xdr:col>
                    <xdr:colOff>9525</xdr:colOff>
                    <xdr:row>10</xdr:row>
                    <xdr:rowOff>0</xdr:rowOff>
                  </to>
                </anchor>
              </controlPr>
            </control>
          </mc:Choice>
        </mc:AlternateContent>
        <mc:AlternateContent xmlns:mc="http://schemas.openxmlformats.org/markup-compatibility/2006">
          <mc:Choice Requires="x14">
            <control shapeId="2254" r:id="rId66" name="Check Box 206">
              <controlPr defaultSize="0" autoFill="0" autoLine="0" autoPict="0">
                <anchor moveWithCells="1">
                  <from>
                    <xdr:col>19</xdr:col>
                    <xdr:colOff>9525</xdr:colOff>
                    <xdr:row>10</xdr:row>
                    <xdr:rowOff>9525</xdr:rowOff>
                  </from>
                  <to>
                    <xdr:col>20</xdr:col>
                    <xdr:colOff>9525</xdr:colOff>
                    <xdr:row>11</xdr:row>
                    <xdr:rowOff>0</xdr:rowOff>
                  </to>
                </anchor>
              </controlPr>
            </control>
          </mc:Choice>
        </mc:AlternateContent>
        <mc:AlternateContent xmlns:mc="http://schemas.openxmlformats.org/markup-compatibility/2006">
          <mc:Choice Requires="x14">
            <control shapeId="2255" r:id="rId67" name="Check Box 207">
              <controlPr defaultSize="0" autoFill="0" autoLine="0" autoPict="0">
                <anchor moveWithCells="1">
                  <from>
                    <xdr:col>19</xdr:col>
                    <xdr:colOff>9525</xdr:colOff>
                    <xdr:row>11</xdr:row>
                    <xdr:rowOff>9525</xdr:rowOff>
                  </from>
                  <to>
                    <xdr:col>20</xdr:col>
                    <xdr:colOff>9525</xdr:colOff>
                    <xdr:row>12</xdr:row>
                    <xdr:rowOff>0</xdr:rowOff>
                  </to>
                </anchor>
              </controlPr>
            </control>
          </mc:Choice>
        </mc:AlternateContent>
        <mc:AlternateContent xmlns:mc="http://schemas.openxmlformats.org/markup-compatibility/2006">
          <mc:Choice Requires="x14">
            <control shapeId="2256" r:id="rId68" name="Check Box 208">
              <controlPr defaultSize="0" autoFill="0" autoLine="0" autoPict="0">
                <anchor moveWithCells="1">
                  <from>
                    <xdr:col>19</xdr:col>
                    <xdr:colOff>9525</xdr:colOff>
                    <xdr:row>12</xdr:row>
                    <xdr:rowOff>9525</xdr:rowOff>
                  </from>
                  <to>
                    <xdr:col>20</xdr:col>
                    <xdr:colOff>9525</xdr:colOff>
                    <xdr:row>13</xdr:row>
                    <xdr:rowOff>0</xdr:rowOff>
                  </to>
                </anchor>
              </controlPr>
            </control>
          </mc:Choice>
        </mc:AlternateContent>
        <mc:AlternateContent xmlns:mc="http://schemas.openxmlformats.org/markup-compatibility/2006">
          <mc:Choice Requires="x14">
            <control shapeId="2257" r:id="rId69" name="Check Box 209">
              <controlPr defaultSize="0" autoFill="0" autoLine="0" autoPict="0">
                <anchor moveWithCells="1">
                  <from>
                    <xdr:col>19</xdr:col>
                    <xdr:colOff>9525</xdr:colOff>
                    <xdr:row>13</xdr:row>
                    <xdr:rowOff>9525</xdr:rowOff>
                  </from>
                  <to>
                    <xdr:col>20</xdr:col>
                    <xdr:colOff>9525</xdr:colOff>
                    <xdr:row>14</xdr:row>
                    <xdr:rowOff>0</xdr:rowOff>
                  </to>
                </anchor>
              </controlPr>
            </control>
          </mc:Choice>
        </mc:AlternateContent>
        <mc:AlternateContent xmlns:mc="http://schemas.openxmlformats.org/markup-compatibility/2006">
          <mc:Choice Requires="x14">
            <control shapeId="2258" r:id="rId70" name="Check Box 210">
              <controlPr defaultSize="0" autoFill="0" autoLine="0" autoPict="0">
                <anchor moveWithCells="1">
                  <from>
                    <xdr:col>19</xdr:col>
                    <xdr:colOff>9525</xdr:colOff>
                    <xdr:row>14</xdr:row>
                    <xdr:rowOff>9525</xdr:rowOff>
                  </from>
                  <to>
                    <xdr:col>20</xdr:col>
                    <xdr:colOff>9525</xdr:colOff>
                    <xdr:row>15</xdr:row>
                    <xdr:rowOff>0</xdr:rowOff>
                  </to>
                </anchor>
              </controlPr>
            </control>
          </mc:Choice>
        </mc:AlternateContent>
        <mc:AlternateContent xmlns:mc="http://schemas.openxmlformats.org/markup-compatibility/2006">
          <mc:Choice Requires="x14">
            <control shapeId="2259" r:id="rId71" name="Check Box 211">
              <controlPr defaultSize="0" autoFill="0" autoLine="0" autoPict="0">
                <anchor moveWithCells="1">
                  <from>
                    <xdr:col>19</xdr:col>
                    <xdr:colOff>9525</xdr:colOff>
                    <xdr:row>15</xdr:row>
                    <xdr:rowOff>9525</xdr:rowOff>
                  </from>
                  <to>
                    <xdr:col>20</xdr:col>
                    <xdr:colOff>9525</xdr:colOff>
                    <xdr:row>16</xdr:row>
                    <xdr:rowOff>0</xdr:rowOff>
                  </to>
                </anchor>
              </controlPr>
            </control>
          </mc:Choice>
        </mc:AlternateContent>
        <mc:AlternateContent xmlns:mc="http://schemas.openxmlformats.org/markup-compatibility/2006">
          <mc:Choice Requires="x14">
            <control shapeId="2260" r:id="rId72" name="Check Box 212">
              <controlPr defaultSize="0" autoFill="0" autoLine="0" autoPict="0">
                <anchor moveWithCells="1">
                  <from>
                    <xdr:col>0</xdr:col>
                    <xdr:colOff>9525</xdr:colOff>
                    <xdr:row>19</xdr:row>
                    <xdr:rowOff>9525</xdr:rowOff>
                  </from>
                  <to>
                    <xdr:col>1</xdr:col>
                    <xdr:colOff>0</xdr:colOff>
                    <xdr:row>20</xdr:row>
                    <xdr:rowOff>0</xdr:rowOff>
                  </to>
                </anchor>
              </controlPr>
            </control>
          </mc:Choice>
        </mc:AlternateContent>
        <mc:AlternateContent xmlns:mc="http://schemas.openxmlformats.org/markup-compatibility/2006">
          <mc:Choice Requires="x14">
            <control shapeId="2261" r:id="rId73" name="Check Box 213">
              <controlPr defaultSize="0" autoFill="0" autoLine="0" autoPict="0">
                <anchor moveWithCells="1">
                  <from>
                    <xdr:col>0</xdr:col>
                    <xdr:colOff>9525</xdr:colOff>
                    <xdr:row>20</xdr:row>
                    <xdr:rowOff>9525</xdr:rowOff>
                  </from>
                  <to>
                    <xdr:col>1</xdr:col>
                    <xdr:colOff>0</xdr:colOff>
                    <xdr:row>21</xdr:row>
                    <xdr:rowOff>0</xdr:rowOff>
                  </to>
                </anchor>
              </controlPr>
            </control>
          </mc:Choice>
        </mc:AlternateContent>
        <mc:AlternateContent xmlns:mc="http://schemas.openxmlformats.org/markup-compatibility/2006">
          <mc:Choice Requires="x14">
            <control shapeId="2262" r:id="rId74" name="Check Box 214">
              <controlPr defaultSize="0" autoFill="0" autoLine="0" autoPict="0">
                <anchor moveWithCells="1">
                  <from>
                    <xdr:col>0</xdr:col>
                    <xdr:colOff>9525</xdr:colOff>
                    <xdr:row>21</xdr:row>
                    <xdr:rowOff>9525</xdr:rowOff>
                  </from>
                  <to>
                    <xdr:col>1</xdr:col>
                    <xdr:colOff>0</xdr:colOff>
                    <xdr:row>22</xdr:row>
                    <xdr:rowOff>0</xdr:rowOff>
                  </to>
                </anchor>
              </controlPr>
            </control>
          </mc:Choice>
        </mc:AlternateContent>
        <mc:AlternateContent xmlns:mc="http://schemas.openxmlformats.org/markup-compatibility/2006">
          <mc:Choice Requires="x14">
            <control shapeId="2263" r:id="rId75" name="Check Box 215">
              <controlPr defaultSize="0" autoFill="0" autoLine="0" autoPict="0">
                <anchor moveWithCells="1">
                  <from>
                    <xdr:col>0</xdr:col>
                    <xdr:colOff>9525</xdr:colOff>
                    <xdr:row>22</xdr:row>
                    <xdr:rowOff>9525</xdr:rowOff>
                  </from>
                  <to>
                    <xdr:col>1</xdr:col>
                    <xdr:colOff>0</xdr:colOff>
                    <xdr:row>23</xdr:row>
                    <xdr:rowOff>0</xdr:rowOff>
                  </to>
                </anchor>
              </controlPr>
            </control>
          </mc:Choice>
        </mc:AlternateContent>
        <mc:AlternateContent xmlns:mc="http://schemas.openxmlformats.org/markup-compatibility/2006">
          <mc:Choice Requires="x14">
            <control shapeId="2264" r:id="rId76" name="Check Box 216">
              <controlPr defaultSize="0" autoFill="0" autoLine="0" autoPict="0">
                <anchor moveWithCells="1">
                  <from>
                    <xdr:col>0</xdr:col>
                    <xdr:colOff>9525</xdr:colOff>
                    <xdr:row>23</xdr:row>
                    <xdr:rowOff>9525</xdr:rowOff>
                  </from>
                  <to>
                    <xdr:col>1</xdr:col>
                    <xdr:colOff>0</xdr:colOff>
                    <xdr:row>24</xdr:row>
                    <xdr:rowOff>0</xdr:rowOff>
                  </to>
                </anchor>
              </controlPr>
            </control>
          </mc:Choice>
        </mc:AlternateContent>
        <mc:AlternateContent xmlns:mc="http://schemas.openxmlformats.org/markup-compatibility/2006">
          <mc:Choice Requires="x14">
            <control shapeId="2265" r:id="rId77" name="Check Box 217">
              <controlPr defaultSize="0" autoFill="0" autoLine="0" autoPict="0">
                <anchor moveWithCells="1">
                  <from>
                    <xdr:col>0</xdr:col>
                    <xdr:colOff>9525</xdr:colOff>
                    <xdr:row>24</xdr:row>
                    <xdr:rowOff>9525</xdr:rowOff>
                  </from>
                  <to>
                    <xdr:col>1</xdr:col>
                    <xdr:colOff>0</xdr:colOff>
                    <xdr:row>24</xdr:row>
                    <xdr:rowOff>180975</xdr:rowOff>
                  </to>
                </anchor>
              </controlPr>
            </control>
          </mc:Choice>
        </mc:AlternateContent>
        <mc:AlternateContent xmlns:mc="http://schemas.openxmlformats.org/markup-compatibility/2006">
          <mc:Choice Requires="x14">
            <control shapeId="2266" r:id="rId78" name="Check Box 218">
              <controlPr defaultSize="0" autoFill="0" autoLine="0" autoPict="0">
                <anchor moveWithCells="1">
                  <from>
                    <xdr:col>13</xdr:col>
                    <xdr:colOff>9525</xdr:colOff>
                    <xdr:row>19</xdr:row>
                    <xdr:rowOff>9525</xdr:rowOff>
                  </from>
                  <to>
                    <xdr:col>14</xdr:col>
                    <xdr:colOff>0</xdr:colOff>
                    <xdr:row>20</xdr:row>
                    <xdr:rowOff>0</xdr:rowOff>
                  </to>
                </anchor>
              </controlPr>
            </control>
          </mc:Choice>
        </mc:AlternateContent>
        <mc:AlternateContent xmlns:mc="http://schemas.openxmlformats.org/markup-compatibility/2006">
          <mc:Choice Requires="x14">
            <control shapeId="2267" r:id="rId79" name="Check Box 219">
              <controlPr defaultSize="0" autoFill="0" autoLine="0" autoPict="0">
                <anchor moveWithCells="1">
                  <from>
                    <xdr:col>13</xdr:col>
                    <xdr:colOff>9525</xdr:colOff>
                    <xdr:row>20</xdr:row>
                    <xdr:rowOff>9525</xdr:rowOff>
                  </from>
                  <to>
                    <xdr:col>14</xdr:col>
                    <xdr:colOff>0</xdr:colOff>
                    <xdr:row>21</xdr:row>
                    <xdr:rowOff>0</xdr:rowOff>
                  </to>
                </anchor>
              </controlPr>
            </control>
          </mc:Choice>
        </mc:AlternateContent>
        <mc:AlternateContent xmlns:mc="http://schemas.openxmlformats.org/markup-compatibility/2006">
          <mc:Choice Requires="x14">
            <control shapeId="2268" r:id="rId80" name="Check Box 220">
              <controlPr defaultSize="0" autoFill="0" autoLine="0" autoPict="0">
                <anchor moveWithCells="1">
                  <from>
                    <xdr:col>13</xdr:col>
                    <xdr:colOff>9525</xdr:colOff>
                    <xdr:row>21</xdr:row>
                    <xdr:rowOff>9525</xdr:rowOff>
                  </from>
                  <to>
                    <xdr:col>14</xdr:col>
                    <xdr:colOff>0</xdr:colOff>
                    <xdr:row>22</xdr:row>
                    <xdr:rowOff>0</xdr:rowOff>
                  </to>
                </anchor>
              </controlPr>
            </control>
          </mc:Choice>
        </mc:AlternateContent>
        <mc:AlternateContent xmlns:mc="http://schemas.openxmlformats.org/markup-compatibility/2006">
          <mc:Choice Requires="x14">
            <control shapeId="2269" r:id="rId81" name="Check Box 221">
              <controlPr defaultSize="0" autoFill="0" autoLine="0" autoPict="0">
                <anchor moveWithCells="1">
                  <from>
                    <xdr:col>13</xdr:col>
                    <xdr:colOff>9525</xdr:colOff>
                    <xdr:row>22</xdr:row>
                    <xdr:rowOff>9525</xdr:rowOff>
                  </from>
                  <to>
                    <xdr:col>14</xdr:col>
                    <xdr:colOff>0</xdr:colOff>
                    <xdr:row>23</xdr:row>
                    <xdr:rowOff>0</xdr:rowOff>
                  </to>
                </anchor>
              </controlPr>
            </control>
          </mc:Choice>
        </mc:AlternateContent>
        <mc:AlternateContent xmlns:mc="http://schemas.openxmlformats.org/markup-compatibility/2006">
          <mc:Choice Requires="x14">
            <control shapeId="2270" r:id="rId82" name="Check Box 222">
              <controlPr defaultSize="0" autoFill="0" autoLine="0" autoPict="0">
                <anchor moveWithCells="1">
                  <from>
                    <xdr:col>13</xdr:col>
                    <xdr:colOff>9525</xdr:colOff>
                    <xdr:row>23</xdr:row>
                    <xdr:rowOff>9525</xdr:rowOff>
                  </from>
                  <to>
                    <xdr:col>14</xdr:col>
                    <xdr:colOff>0</xdr:colOff>
                    <xdr:row>24</xdr:row>
                    <xdr:rowOff>0</xdr:rowOff>
                  </to>
                </anchor>
              </controlPr>
            </control>
          </mc:Choice>
        </mc:AlternateContent>
        <mc:AlternateContent xmlns:mc="http://schemas.openxmlformats.org/markup-compatibility/2006">
          <mc:Choice Requires="x14">
            <control shapeId="2271" r:id="rId83" name="Check Box 223">
              <controlPr defaultSize="0" autoFill="0" autoLine="0" autoPict="0">
                <anchor moveWithCells="1">
                  <from>
                    <xdr:col>13</xdr:col>
                    <xdr:colOff>9525</xdr:colOff>
                    <xdr:row>24</xdr:row>
                    <xdr:rowOff>9525</xdr:rowOff>
                  </from>
                  <to>
                    <xdr:col>14</xdr:col>
                    <xdr:colOff>0</xdr:colOff>
                    <xdr:row>24</xdr:row>
                    <xdr:rowOff>180975</xdr:rowOff>
                  </to>
                </anchor>
              </controlPr>
            </control>
          </mc:Choice>
        </mc:AlternateContent>
        <mc:AlternateContent xmlns:mc="http://schemas.openxmlformats.org/markup-compatibility/2006">
          <mc:Choice Requires="x14">
            <control shapeId="2272" r:id="rId84" name="Check Box 224">
              <controlPr defaultSize="0" autoFill="0" autoLine="0" autoPict="0">
                <anchor moveWithCells="1">
                  <from>
                    <xdr:col>24</xdr:col>
                    <xdr:colOff>9525</xdr:colOff>
                    <xdr:row>19</xdr:row>
                    <xdr:rowOff>9525</xdr:rowOff>
                  </from>
                  <to>
                    <xdr:col>25</xdr:col>
                    <xdr:colOff>9525</xdr:colOff>
                    <xdr:row>20</xdr:row>
                    <xdr:rowOff>0</xdr:rowOff>
                  </to>
                </anchor>
              </controlPr>
            </control>
          </mc:Choice>
        </mc:AlternateContent>
        <mc:AlternateContent xmlns:mc="http://schemas.openxmlformats.org/markup-compatibility/2006">
          <mc:Choice Requires="x14">
            <control shapeId="2273" r:id="rId85" name="Check Box 225">
              <controlPr defaultSize="0" autoFill="0" autoLine="0" autoPict="0">
                <anchor moveWithCells="1">
                  <from>
                    <xdr:col>24</xdr:col>
                    <xdr:colOff>9525</xdr:colOff>
                    <xdr:row>20</xdr:row>
                    <xdr:rowOff>9525</xdr:rowOff>
                  </from>
                  <to>
                    <xdr:col>25</xdr:col>
                    <xdr:colOff>9525</xdr:colOff>
                    <xdr:row>21</xdr:row>
                    <xdr:rowOff>0</xdr:rowOff>
                  </to>
                </anchor>
              </controlPr>
            </control>
          </mc:Choice>
        </mc:AlternateContent>
        <mc:AlternateContent xmlns:mc="http://schemas.openxmlformats.org/markup-compatibility/2006">
          <mc:Choice Requires="x14">
            <control shapeId="2274" r:id="rId86" name="Check Box 226">
              <controlPr defaultSize="0" autoFill="0" autoLine="0" autoPict="0">
                <anchor moveWithCells="1">
                  <from>
                    <xdr:col>24</xdr:col>
                    <xdr:colOff>9525</xdr:colOff>
                    <xdr:row>21</xdr:row>
                    <xdr:rowOff>9525</xdr:rowOff>
                  </from>
                  <to>
                    <xdr:col>25</xdr:col>
                    <xdr:colOff>9525</xdr:colOff>
                    <xdr:row>22</xdr:row>
                    <xdr:rowOff>0</xdr:rowOff>
                  </to>
                </anchor>
              </controlPr>
            </control>
          </mc:Choice>
        </mc:AlternateContent>
        <mc:AlternateContent xmlns:mc="http://schemas.openxmlformats.org/markup-compatibility/2006">
          <mc:Choice Requires="x14">
            <control shapeId="2275" r:id="rId87" name="Check Box 227">
              <controlPr defaultSize="0" autoFill="0" autoLine="0" autoPict="0">
                <anchor moveWithCells="1">
                  <from>
                    <xdr:col>24</xdr:col>
                    <xdr:colOff>9525</xdr:colOff>
                    <xdr:row>22</xdr:row>
                    <xdr:rowOff>9525</xdr:rowOff>
                  </from>
                  <to>
                    <xdr:col>25</xdr:col>
                    <xdr:colOff>9525</xdr:colOff>
                    <xdr:row>23</xdr:row>
                    <xdr:rowOff>0</xdr:rowOff>
                  </to>
                </anchor>
              </controlPr>
            </control>
          </mc:Choice>
        </mc:AlternateContent>
        <mc:AlternateContent xmlns:mc="http://schemas.openxmlformats.org/markup-compatibility/2006">
          <mc:Choice Requires="x14">
            <control shapeId="2276" r:id="rId88" name="Check Box 228">
              <controlPr defaultSize="0" autoFill="0" autoLine="0" autoPict="0">
                <anchor moveWithCells="1">
                  <from>
                    <xdr:col>24</xdr:col>
                    <xdr:colOff>9525</xdr:colOff>
                    <xdr:row>23</xdr:row>
                    <xdr:rowOff>9525</xdr:rowOff>
                  </from>
                  <to>
                    <xdr:col>25</xdr:col>
                    <xdr:colOff>9525</xdr:colOff>
                    <xdr:row>24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9875-89FF-4AC8-B403-CAEF3DCFF25A}">
  <sheetPr codeName="Tabelle4"/>
  <dimension ref="A1:AQ83"/>
  <sheetViews>
    <sheetView showGridLines="0" view="pageLayout" zoomScale="50" zoomScaleNormal="70" zoomScaleSheetLayoutView="50" zoomScalePageLayoutView="50" workbookViewId="0">
      <selection activeCell="D13" sqref="D13"/>
    </sheetView>
  </sheetViews>
  <sheetFormatPr baseColWidth="10" defaultColWidth="11" defaultRowHeight="15" x14ac:dyDescent="0.2"/>
  <cols>
    <col min="1" max="25" width="5.7109375" style="4" customWidth="1"/>
    <col min="26" max="34" width="5.7109375" style="5" customWidth="1"/>
    <col min="35" max="35" width="1" style="5" customWidth="1"/>
    <col min="36" max="16384" width="11" style="5"/>
  </cols>
  <sheetData>
    <row r="1" spans="1:43" ht="14.25" customHeight="1" x14ac:dyDescent="0.2">
      <c r="A1" s="356"/>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row>
    <row r="2" spans="1:43" ht="26.25" x14ac:dyDescent="0.2">
      <c r="A2" s="357"/>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row>
    <row r="3" spans="1:43" ht="14.25" customHeight="1" x14ac:dyDescent="0.2">
      <c r="Z3" s="4"/>
      <c r="AA3" s="4"/>
      <c r="AB3" s="4"/>
      <c r="AC3" s="4"/>
      <c r="AD3" s="4"/>
      <c r="AE3" s="4"/>
      <c r="AF3" s="4"/>
      <c r="AG3" s="4"/>
      <c r="AH3" s="4"/>
    </row>
    <row r="4" spans="1:43" s="8" customFormat="1" ht="15.75" customHeight="1" x14ac:dyDescent="0.2">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row>
    <row r="5" spans="1:43" s="8" customFormat="1" x14ac:dyDescent="0.2">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row>
    <row r="6" spans="1:43" s="8" customFormat="1" x14ac:dyDescent="0.2">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row>
    <row r="7" spans="1:43" s="8" customForma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row>
    <row r="8" spans="1:43" s="8" customForma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row>
    <row r="9" spans="1:43" s="8" customForma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row>
    <row r="10" spans="1:43" s="8" customFormat="1" x14ac:dyDescent="0.2">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row>
    <row r="11" spans="1:43" s="8" customFormat="1" x14ac:dyDescent="0.2">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row>
    <row r="12" spans="1:43" s="8" customFormat="1" x14ac:dyDescent="0.2">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row>
    <row r="13" spans="1:43" s="8" customFormat="1" x14ac:dyDescent="0.2">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row>
    <row r="14" spans="1:43" s="8" customFormat="1" x14ac:dyDescent="0.2">
      <c r="A14" s="52"/>
      <c r="B14" s="52"/>
      <c r="C14" s="52"/>
      <c r="D14" s="52"/>
      <c r="E14" s="52"/>
      <c r="F14" s="52"/>
      <c r="G14" s="52"/>
      <c r="H14" s="52"/>
      <c r="I14"/>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row>
    <row r="15" spans="1:43" s="8" customFormat="1" x14ac:dyDescent="0.2">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s="8" customFormat="1" x14ac:dyDescent="0.2">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row>
    <row r="17" spans="1:43" s="8" customFormat="1" x14ac:dyDescent="0.2">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row>
    <row r="18" spans="1:43" s="8" customFormat="1" x14ac:dyDescent="0.2">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row>
    <row r="19" spans="1:43" s="8" customFormat="1" x14ac:dyDescent="0.2">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row>
    <row r="20" spans="1:43" ht="44.25" x14ac:dyDescent="0.2">
      <c r="A20" s="52"/>
      <c r="B20" s="52"/>
      <c r="C20" s="52"/>
      <c r="D20" s="52"/>
      <c r="E20" s="52"/>
      <c r="F20" s="52"/>
      <c r="G20" s="52"/>
      <c r="H20" s="52"/>
      <c r="I20" s="52"/>
      <c r="J20" s="52"/>
      <c r="K20" s="52"/>
      <c r="L20" s="52"/>
      <c r="N20" s="52"/>
      <c r="O20" s="52"/>
      <c r="P20" s="53" t="s">
        <v>148</v>
      </c>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row>
    <row r="21" spans="1:43" s="8" customFormat="1" x14ac:dyDescent="0.2">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row>
    <row r="22" spans="1:43" s="8" customFormat="1" x14ac:dyDescent="0.2">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row>
    <row r="23" spans="1:43" s="8" customFormat="1" x14ac:dyDescent="0.2">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row>
    <row r="24" spans="1:43" s="8" customFormat="1" x14ac:dyDescent="0.2">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row>
    <row r="25" spans="1:43" s="8" customFormat="1" x14ac:dyDescent="0.2">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row>
    <row r="26" spans="1:43" x14ac:dyDescent="0.2">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row>
    <row r="27" spans="1:43" s="8" customFormat="1" x14ac:dyDescent="0.2">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row>
    <row r="28" spans="1:43" s="8" customFormat="1" x14ac:dyDescent="0.2">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row>
    <row r="29" spans="1:43" s="8" customFormat="1" x14ac:dyDescent="0.2">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row>
    <row r="30" spans="1:43" s="8" customFormat="1" x14ac:dyDescent="0.2">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row>
    <row r="31" spans="1:43" s="8" customFormat="1" x14ac:dyDescent="0.2">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row>
    <row r="32" spans="1:43" s="8" customFormat="1" x14ac:dyDescent="0.2">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row>
    <row r="33" spans="1:43" s="8" customFormat="1" x14ac:dyDescent="0.2">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row>
    <row r="34" spans="1:43" s="8" customFormat="1" x14ac:dyDescent="0.2">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row>
    <row r="35" spans="1:43" s="8" customFormat="1" x14ac:dyDescent="0.2">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row>
    <row r="36" spans="1:43" s="8" customFormat="1" x14ac:dyDescent="0.2">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row>
    <row r="37" spans="1:43" s="8" customFormat="1" x14ac:dyDescent="0.2">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row>
    <row r="38" spans="1:43" s="8" customFormat="1" x14ac:dyDescent="0.2">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row>
    <row r="39" spans="1:43" s="8" customFormat="1" x14ac:dyDescent="0.2">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row>
    <row r="40" spans="1:43" s="8" customFormat="1" x14ac:dyDescent="0.2">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row>
    <row r="41" spans="1:43" s="8" customFormat="1" x14ac:dyDescent="0.2">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row>
    <row r="42" spans="1:43" s="8" customFormat="1" x14ac:dyDescent="0.2">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row>
    <row r="43" spans="1:43" s="8" customFormat="1" x14ac:dyDescent="0.2">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row>
    <row r="44" spans="1:43" s="9" customFormat="1" x14ac:dyDescent="0.2">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row>
    <row r="45" spans="1:43" s="9" customFormat="1" x14ac:dyDescent="0.2">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row>
    <row r="46" spans="1:43" s="9" customFormat="1" ht="3.75" customHeight="1" x14ac:dyDescent="0.2">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row>
    <row r="47" spans="1:43" s="9" customFormat="1" x14ac:dyDescent="0.2">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row>
    <row r="48" spans="1:43" x14ac:dyDescent="0.2">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row>
    <row r="49" spans="1:43" x14ac:dyDescent="0.2">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row>
    <row r="50" spans="1:43" x14ac:dyDescent="0.2">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row>
    <row r="51" spans="1:43" x14ac:dyDescent="0.2">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row>
    <row r="52" spans="1:43" x14ac:dyDescent="0.2">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row>
    <row r="53" spans="1:43" s="8" customFormat="1" x14ac:dyDescent="0.2">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row>
    <row r="54" spans="1:43" s="8" customFormat="1" x14ac:dyDescent="0.2">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row>
    <row r="55" spans="1:43" s="8" customFormat="1" x14ac:dyDescent="0.2">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row>
    <row r="56" spans="1:43" s="8" customFormat="1" x14ac:dyDescent="0.2">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row>
    <row r="57" spans="1:43" x14ac:dyDescent="0.2">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row>
    <row r="58" spans="1:43" x14ac:dyDescent="0.2">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row>
    <row r="59" spans="1:43" x14ac:dyDescent="0.2">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row>
    <row r="60" spans="1:43"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12"/>
      <c r="AD60" s="12"/>
      <c r="AE60" s="12"/>
      <c r="AF60" s="12"/>
      <c r="AG60" s="12"/>
      <c r="AH60" s="12"/>
      <c r="AM60" s="52"/>
      <c r="AN60" s="52"/>
      <c r="AO60" s="52"/>
      <c r="AP60" s="52"/>
      <c r="AQ60" s="52"/>
    </row>
    <row r="61" spans="1:43" x14ac:dyDescent="0.2">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12"/>
      <c r="AD61" s="12"/>
      <c r="AE61" s="12"/>
      <c r="AF61" s="12"/>
      <c r="AG61" s="12"/>
      <c r="AH61" s="12"/>
      <c r="AM61" s="52"/>
      <c r="AN61" s="52"/>
      <c r="AO61" s="52"/>
      <c r="AP61" s="52"/>
      <c r="AQ61" s="52"/>
    </row>
    <row r="62" spans="1:43" x14ac:dyDescent="0.2">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12"/>
      <c r="AD62" s="12"/>
      <c r="AE62" s="12"/>
      <c r="AF62" s="12"/>
      <c r="AG62" s="12"/>
      <c r="AH62" s="12"/>
      <c r="AM62" s="52"/>
      <c r="AN62" s="52"/>
      <c r="AO62" s="52"/>
      <c r="AP62" s="52"/>
      <c r="AQ62" s="52"/>
    </row>
    <row r="63" spans="1:43" x14ac:dyDescent="0.2">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12"/>
      <c r="AD63" s="12"/>
      <c r="AE63" s="12"/>
      <c r="AF63" s="12"/>
      <c r="AG63" s="12"/>
      <c r="AH63" s="12"/>
      <c r="AM63" s="52"/>
      <c r="AN63" s="52"/>
      <c r="AO63" s="52"/>
      <c r="AP63" s="52"/>
      <c r="AQ63" s="52"/>
    </row>
    <row r="64" spans="1:43" x14ac:dyDescent="0.2">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10"/>
      <c r="AD64" s="10"/>
      <c r="AE64" s="10"/>
      <c r="AF64" s="10"/>
      <c r="AG64" s="10"/>
      <c r="AH64" s="10"/>
      <c r="AM64" s="52"/>
      <c r="AN64" s="52"/>
      <c r="AO64" s="52"/>
      <c r="AP64" s="52"/>
      <c r="AQ64" s="52"/>
    </row>
    <row r="65" spans="1:43" x14ac:dyDescent="0.2">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3"/>
      <c r="AD65" s="3"/>
      <c r="AE65" s="3"/>
      <c r="AF65" s="3"/>
      <c r="AG65" s="3"/>
      <c r="AH65" s="3"/>
      <c r="AM65" s="52"/>
      <c r="AN65" s="52"/>
      <c r="AO65" s="52"/>
      <c r="AP65" s="52"/>
      <c r="AQ65" s="52"/>
    </row>
    <row r="66" spans="1:43" x14ac:dyDescent="0.2">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M66" s="52"/>
      <c r="AN66" s="52"/>
      <c r="AO66" s="52"/>
      <c r="AP66" s="52"/>
      <c r="AQ66" s="52"/>
    </row>
    <row r="67" spans="1:43" x14ac:dyDescent="0.2">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M67" s="52"/>
      <c r="AN67" s="52"/>
      <c r="AO67" s="52"/>
      <c r="AP67" s="52"/>
      <c r="AQ67" s="52"/>
    </row>
    <row r="68" spans="1:43" x14ac:dyDescent="0.2">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M68" s="52"/>
      <c r="AN68" s="52"/>
      <c r="AO68" s="52"/>
      <c r="AP68" s="52"/>
      <c r="AQ68" s="52"/>
    </row>
    <row r="69" spans="1:43" x14ac:dyDescent="0.2">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M69" s="52"/>
      <c r="AN69" s="52"/>
      <c r="AO69" s="52"/>
      <c r="AP69" s="52"/>
      <c r="AQ69" s="52"/>
    </row>
    <row r="70" spans="1:43" ht="5.25" customHeight="1" x14ac:dyDescent="0.2">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M70" s="52"/>
      <c r="AN70" s="52"/>
      <c r="AO70" s="52"/>
      <c r="AP70" s="52"/>
      <c r="AQ70" s="52"/>
    </row>
    <row r="71" spans="1:43" x14ac:dyDescent="0.2">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M71" s="52"/>
      <c r="AN71" s="52"/>
      <c r="AO71" s="52"/>
      <c r="AP71" s="52"/>
      <c r="AQ71" s="52"/>
    </row>
    <row r="72" spans="1:43" x14ac:dyDescent="0.2">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M72" s="52"/>
      <c r="AN72" s="52"/>
      <c r="AO72" s="52"/>
      <c r="AP72" s="52"/>
      <c r="AQ72" s="52"/>
    </row>
    <row r="73" spans="1:43" x14ac:dyDescent="0.2">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M73" s="52"/>
      <c r="AN73" s="52"/>
      <c r="AO73" s="52"/>
      <c r="AP73" s="52"/>
      <c r="AQ73" s="52"/>
    </row>
    <row r="74" spans="1:43" x14ac:dyDescent="0.2">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M74" s="52"/>
      <c r="AN74" s="52"/>
      <c r="AO74" s="52"/>
      <c r="AP74" s="52"/>
      <c r="AQ74" s="52"/>
    </row>
    <row r="75" spans="1:43" x14ac:dyDescent="0.2">
      <c r="A75" s="10"/>
      <c r="B75" s="10"/>
      <c r="C75" s="10"/>
      <c r="D75" s="13"/>
      <c r="E75" s="13"/>
      <c r="F75" s="13"/>
      <c r="G75" s="13"/>
      <c r="H75" s="13"/>
      <c r="I75" s="13"/>
      <c r="J75" s="13"/>
      <c r="K75" s="13"/>
      <c r="L75" s="13"/>
      <c r="M75" s="13"/>
      <c r="N75" s="13"/>
      <c r="O75" s="13"/>
      <c r="P75" s="13"/>
      <c r="Q75" s="10"/>
      <c r="R75" s="10"/>
      <c r="S75" s="10"/>
      <c r="T75" s="12"/>
      <c r="U75" s="12"/>
      <c r="V75" s="12"/>
      <c r="W75" s="12"/>
      <c r="X75" s="12"/>
      <c r="Y75" s="12"/>
      <c r="Z75" s="12"/>
      <c r="AA75" s="12"/>
      <c r="AB75" s="12"/>
    </row>
    <row r="76" spans="1:43" x14ac:dyDescent="0.2">
      <c r="A76" s="10"/>
      <c r="B76" s="10"/>
      <c r="C76" s="10"/>
      <c r="D76" s="13"/>
      <c r="E76" s="13"/>
      <c r="F76" s="13"/>
      <c r="G76" s="13"/>
      <c r="H76" s="13"/>
      <c r="I76" s="13"/>
      <c r="J76" s="13"/>
      <c r="K76" s="13"/>
      <c r="L76" s="13"/>
      <c r="M76" s="13"/>
      <c r="N76" s="13"/>
      <c r="O76" s="13"/>
      <c r="P76" s="13"/>
      <c r="Q76" s="10"/>
      <c r="R76" s="10"/>
      <c r="S76" s="10"/>
      <c r="T76" s="12"/>
      <c r="U76" s="12"/>
      <c r="V76" s="12"/>
      <c r="W76" s="12"/>
      <c r="X76" s="12"/>
      <c r="Y76" s="12"/>
      <c r="Z76" s="12"/>
      <c r="AA76" s="12"/>
      <c r="AB76" s="12"/>
    </row>
    <row r="77" spans="1:43" x14ac:dyDescent="0.2">
      <c r="A77" s="10"/>
      <c r="B77" s="10"/>
      <c r="C77" s="10"/>
      <c r="D77" s="13"/>
      <c r="E77" s="13"/>
      <c r="F77" s="13"/>
      <c r="G77" s="13"/>
      <c r="H77" s="13"/>
      <c r="I77" s="13"/>
      <c r="J77" s="13"/>
      <c r="K77" s="13"/>
      <c r="L77" s="13"/>
      <c r="M77" s="13"/>
      <c r="N77" s="13"/>
      <c r="O77" s="13"/>
      <c r="P77" s="13"/>
      <c r="Q77" s="10"/>
      <c r="R77" s="10"/>
      <c r="S77" s="10"/>
      <c r="T77" s="12"/>
      <c r="U77" s="12"/>
      <c r="V77" s="12"/>
      <c r="W77" s="12"/>
      <c r="X77" s="12"/>
      <c r="Y77" s="12"/>
      <c r="Z77" s="12"/>
      <c r="AA77" s="12"/>
      <c r="AB77" s="12"/>
    </row>
    <row r="78" spans="1:43" x14ac:dyDescent="0.2">
      <c r="A78" s="10"/>
      <c r="B78" s="10"/>
      <c r="C78" s="10"/>
      <c r="D78" s="11"/>
      <c r="E78" s="11"/>
      <c r="F78" s="11"/>
      <c r="G78" s="11"/>
      <c r="H78" s="11"/>
      <c r="I78" s="10"/>
      <c r="J78" s="10"/>
      <c r="K78" s="10"/>
      <c r="L78" s="10"/>
      <c r="M78" s="10"/>
      <c r="N78" s="10"/>
      <c r="O78" s="10"/>
      <c r="P78" s="10"/>
      <c r="Q78" s="11"/>
      <c r="R78" s="11"/>
      <c r="S78" s="11"/>
      <c r="T78" s="11"/>
      <c r="U78" s="11"/>
      <c r="V78" s="11"/>
      <c r="W78" s="11"/>
      <c r="X78" s="11"/>
      <c r="Y78" s="12"/>
      <c r="Z78" s="12"/>
      <c r="AA78" s="12"/>
      <c r="AB78" s="12"/>
    </row>
    <row r="79" spans="1:43" x14ac:dyDescent="0.2">
      <c r="A79" s="10"/>
      <c r="B79" s="10"/>
      <c r="C79" s="10"/>
      <c r="D79" s="10"/>
      <c r="E79" s="10"/>
      <c r="F79" s="10"/>
      <c r="G79" s="10"/>
      <c r="H79" s="10"/>
      <c r="I79" s="10"/>
      <c r="J79" s="10"/>
      <c r="K79" s="10"/>
      <c r="L79" s="10"/>
      <c r="M79" s="10"/>
      <c r="N79" s="10"/>
      <c r="O79" s="10"/>
      <c r="P79" s="10"/>
      <c r="Q79" s="11"/>
      <c r="R79" s="11"/>
      <c r="S79" s="11"/>
      <c r="T79" s="10"/>
      <c r="U79" s="10"/>
      <c r="V79" s="10"/>
      <c r="W79" s="10"/>
      <c r="X79" s="10"/>
      <c r="Y79" s="10"/>
      <c r="Z79" s="10"/>
      <c r="AA79" s="10"/>
      <c r="AB79" s="10"/>
    </row>
    <row r="80" spans="1:43" x14ac:dyDescent="0.2">
      <c r="Z80" s="3"/>
      <c r="AA80" s="3"/>
      <c r="AB80" s="3"/>
    </row>
    <row r="81" spans="26:26" x14ac:dyDescent="0.2">
      <c r="Z81" s="7"/>
    </row>
    <row r="82" spans="26:26" x14ac:dyDescent="0.2">
      <c r="Z82" s="7"/>
    </row>
    <row r="83" spans="26:26" x14ac:dyDescent="0.2">
      <c r="Z83" s="6"/>
    </row>
  </sheetData>
  <mergeCells count="2">
    <mergeCell ref="A1:AH1"/>
    <mergeCell ref="A2:AQ2"/>
  </mergeCells>
  <pageMargins left="0.94488188976377963" right="0.59055118110236227" top="1.0236220472440944" bottom="0.78740157480314965" header="0.39370078740157483" footer="0.55118110236220474"/>
  <pageSetup paperSize="8" scale="67" fitToHeight="0" orientation="landscape" r:id="rId1"/>
  <headerFooter>
    <oddHeader>&amp;C &amp;R&amp;G    
  &amp;L&amp;10&amp;"Arial"&amp;I006066document template_x000D_&amp;6&amp; &amp;I000000company: 0083 / E.G.O. Germany (E.G.O. Elektro-Gerätebau GmbH)_x000D_function: 16 / quality</oddHeader>
    <oddFooter>&amp;L&amp;6&amp;K000000 sheet: &amp;P of &amp;N&amp;R&amp;6&amp;K000000 page:&amp;A&amp;C&amp;6&amp;"Arial"&amp;I000000document id.: 90.60163.795-001-00-A_x000D_designation: initial sample inspection report supplier</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4FA0C-9B87-4743-8E80-F864C0292028}">
  <dimension ref="A1:BN538"/>
  <sheetViews>
    <sheetView zoomScale="90" zoomScaleNormal="90" zoomScaleSheetLayoutView="90" zoomScalePageLayoutView="136" workbookViewId="0">
      <selection activeCell="A18" sqref="A18"/>
    </sheetView>
  </sheetViews>
  <sheetFormatPr baseColWidth="10" defaultColWidth="11" defaultRowHeight="14.25" x14ac:dyDescent="0.2"/>
  <cols>
    <col min="1" max="1" width="15.7109375" style="109" customWidth="1"/>
    <col min="2" max="2" width="26.7109375" style="110" customWidth="1"/>
    <col min="3" max="4" width="8.7109375" style="109" customWidth="1"/>
    <col min="5" max="5" width="10.7109375" style="109" customWidth="1"/>
    <col min="6" max="8" width="15.7109375" style="109" customWidth="1"/>
    <col min="9" max="10" width="15.7109375" style="89" customWidth="1"/>
    <col min="11" max="12" width="5.28515625" style="89" customWidth="1"/>
    <col min="13" max="13" width="38.7109375" style="89" customWidth="1"/>
    <col min="14" max="15" width="16.7109375" style="89" customWidth="1"/>
    <col min="16" max="16" width="16.7109375" style="111" customWidth="1"/>
    <col min="17" max="18" width="5.28515625" style="89" customWidth="1"/>
    <col min="19" max="19" width="9.42578125" style="89" customWidth="1"/>
    <col min="20" max="20" width="40.7109375" style="89" customWidth="1"/>
    <col min="21" max="66" width="11" style="149"/>
    <col min="67" max="16384" width="11" style="89"/>
  </cols>
  <sheetData>
    <row r="1" spans="1:66" ht="14.25" customHeight="1" x14ac:dyDescent="0.2">
      <c r="A1" s="438" t="s">
        <v>173</v>
      </c>
      <c r="B1" s="438"/>
      <c r="C1" s="438"/>
      <c r="D1" s="438"/>
      <c r="E1" s="438"/>
      <c r="F1" s="438"/>
      <c r="G1" s="438"/>
      <c r="H1" s="438"/>
      <c r="I1" s="438"/>
      <c r="J1" s="438"/>
      <c r="K1" s="438"/>
      <c r="L1" s="438"/>
      <c r="M1" s="438"/>
      <c r="N1" s="438"/>
      <c r="O1" s="438"/>
      <c r="P1" s="438"/>
      <c r="Q1" s="438"/>
      <c r="R1" s="438"/>
      <c r="S1" s="438"/>
      <c r="T1" s="438"/>
    </row>
    <row r="2" spans="1:66" ht="26.25" customHeight="1" x14ac:dyDescent="0.2">
      <c r="A2" s="438"/>
      <c r="B2" s="438"/>
      <c r="C2" s="438"/>
      <c r="D2" s="438"/>
      <c r="E2" s="438"/>
      <c r="F2" s="438"/>
      <c r="G2" s="438"/>
      <c r="H2" s="438"/>
      <c r="I2" s="438"/>
      <c r="J2" s="438"/>
      <c r="K2" s="438"/>
      <c r="L2" s="438"/>
      <c r="M2" s="438"/>
      <c r="N2" s="438"/>
      <c r="O2" s="438"/>
      <c r="P2" s="438"/>
      <c r="Q2" s="438"/>
      <c r="R2" s="438"/>
      <c r="S2" s="438"/>
      <c r="T2" s="438"/>
    </row>
    <row r="3" spans="1:66" ht="14.25" customHeight="1" thickBot="1" x14ac:dyDescent="0.25">
      <c r="A3" s="439"/>
      <c r="B3" s="439"/>
      <c r="C3" s="439"/>
      <c r="D3" s="439"/>
      <c r="E3" s="439"/>
      <c r="F3" s="439"/>
      <c r="G3" s="439"/>
      <c r="H3" s="439"/>
      <c r="I3" s="439"/>
      <c r="J3" s="439"/>
      <c r="K3" s="439"/>
      <c r="L3" s="439"/>
      <c r="M3" s="439"/>
      <c r="N3" s="439"/>
      <c r="O3" s="439"/>
      <c r="P3" s="439"/>
      <c r="Q3" s="439"/>
      <c r="R3" s="439"/>
      <c r="S3" s="439"/>
      <c r="T3" s="439"/>
    </row>
    <row r="4" spans="1:66" s="125" customFormat="1" ht="15" customHeight="1" x14ac:dyDescent="0.2">
      <c r="A4" s="118" t="s">
        <v>174</v>
      </c>
      <c r="B4" s="358" t="str">
        <f>IF('Front page'!F27=0,"",'Front page'!F27)</f>
        <v/>
      </c>
      <c r="C4" s="358"/>
      <c r="D4" s="358"/>
      <c r="E4" s="359"/>
      <c r="F4" s="112" t="s">
        <v>175</v>
      </c>
      <c r="G4" s="424" t="str">
        <f>IF('Front page'!U27=0,"",'Front page'!U27)</f>
        <v/>
      </c>
      <c r="H4" s="424"/>
      <c r="I4" s="424"/>
      <c r="J4" s="424"/>
      <c r="K4" s="424"/>
      <c r="L4" s="424"/>
      <c r="M4" s="425"/>
      <c r="N4" s="409" t="s">
        <v>156</v>
      </c>
      <c r="O4" s="410"/>
      <c r="P4" s="410"/>
      <c r="Q4" s="410"/>
      <c r="R4" s="410"/>
      <c r="S4" s="410"/>
      <c r="T4" s="41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row>
    <row r="5" spans="1:66" s="125" customFormat="1" ht="15" customHeight="1" x14ac:dyDescent="0.2">
      <c r="A5" s="113" t="s">
        <v>37</v>
      </c>
      <c r="B5" s="138" t="str">
        <f>IF('Front page'!F28=0,"",'Front page'!F28)</f>
        <v/>
      </c>
      <c r="C5" s="443" t="s">
        <v>2</v>
      </c>
      <c r="D5" s="443"/>
      <c r="E5" s="129" t="str">
        <f>IF('Front page'!M28=0,"",'Front page'!M28)</f>
        <v/>
      </c>
      <c r="F5" s="113" t="s">
        <v>70</v>
      </c>
      <c r="G5" s="389" t="str">
        <f>IF('Front page'!U28=0,"",'Front page'!U28)</f>
        <v/>
      </c>
      <c r="H5" s="390"/>
      <c r="I5" s="115" t="s">
        <v>2</v>
      </c>
      <c r="J5" s="426" t="str">
        <f>IF('Front page'!AB28=0,"",'Front page'!AB28)</f>
        <v/>
      </c>
      <c r="K5" s="426"/>
      <c r="L5" s="426"/>
      <c r="M5" s="427"/>
      <c r="N5" s="412"/>
      <c r="O5" s="413"/>
      <c r="P5" s="413"/>
      <c r="Q5" s="413"/>
      <c r="R5" s="413"/>
      <c r="S5" s="413"/>
      <c r="T5" s="414"/>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row>
    <row r="6" spans="1:66" s="125" customFormat="1" ht="15" customHeight="1" x14ac:dyDescent="0.2">
      <c r="A6" s="116" t="s">
        <v>83</v>
      </c>
      <c r="B6" s="391" t="str">
        <f>IF('Front page'!F29=0,"",'Front page'!F29)</f>
        <v/>
      </c>
      <c r="C6" s="392"/>
      <c r="D6" s="392"/>
      <c r="E6" s="393"/>
      <c r="F6" s="114" t="s">
        <v>42</v>
      </c>
      <c r="G6" s="391" t="str">
        <f>IF('Front page'!U29=0,"",'Front page'!U29)</f>
        <v/>
      </c>
      <c r="H6" s="392"/>
      <c r="I6" s="392"/>
      <c r="J6" s="392"/>
      <c r="K6" s="392"/>
      <c r="L6" s="392"/>
      <c r="M6" s="393"/>
      <c r="N6" s="412"/>
      <c r="O6" s="413"/>
      <c r="P6" s="413"/>
      <c r="Q6" s="413"/>
      <c r="R6" s="413"/>
      <c r="S6" s="413"/>
      <c r="T6" s="414"/>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row>
    <row r="7" spans="1:66" s="125" customFormat="1" ht="15" customHeight="1" x14ac:dyDescent="0.2">
      <c r="A7" s="116" t="s">
        <v>40</v>
      </c>
      <c r="B7" s="396" t="str">
        <f>IF('Front page'!F30=0,"",'Front page'!F30)</f>
        <v/>
      </c>
      <c r="C7" s="397"/>
      <c r="D7" s="397"/>
      <c r="E7" s="398"/>
      <c r="F7" s="114" t="s">
        <v>40</v>
      </c>
      <c r="G7" s="396" t="str">
        <f>IF('Front page'!U30=0,"",'Front page'!U30)</f>
        <v/>
      </c>
      <c r="H7" s="397"/>
      <c r="I7" s="397"/>
      <c r="J7" s="397"/>
      <c r="K7" s="397"/>
      <c r="L7" s="397"/>
      <c r="M7" s="398"/>
      <c r="N7" s="415"/>
      <c r="O7" s="416"/>
      <c r="P7" s="416"/>
      <c r="Q7" s="416"/>
      <c r="R7" s="416"/>
      <c r="S7" s="416"/>
      <c r="T7" s="417"/>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row>
    <row r="8" spans="1:66" s="127" customFormat="1" ht="15" customHeight="1" x14ac:dyDescent="0.2">
      <c r="A8" s="116" t="s">
        <v>43</v>
      </c>
      <c r="B8" s="396" t="str">
        <f>IF('Front page'!F31=0,"",'Front page'!F31)</f>
        <v/>
      </c>
      <c r="C8" s="397"/>
      <c r="D8" s="397"/>
      <c r="E8" s="398"/>
      <c r="F8" s="116" t="s">
        <v>43</v>
      </c>
      <c r="G8" s="396" t="str">
        <f>IF('Front page'!U31=0,"",'Front page'!U31)</f>
        <v/>
      </c>
      <c r="H8" s="397"/>
      <c r="I8" s="397"/>
      <c r="J8" s="397"/>
      <c r="K8" s="397"/>
      <c r="L8" s="397"/>
      <c r="M8" s="398"/>
      <c r="N8" s="418"/>
      <c r="O8" s="419"/>
      <c r="P8" s="419"/>
      <c r="Q8" s="419"/>
      <c r="R8" s="419"/>
      <c r="S8" s="419"/>
      <c r="T8" s="420"/>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row>
    <row r="9" spans="1:66" s="125" customFormat="1" ht="15" customHeight="1" x14ac:dyDescent="0.2">
      <c r="A9" s="116" t="s">
        <v>71</v>
      </c>
      <c r="B9" s="428" t="str">
        <f>IF('Front page'!F32=0,"",'Front page'!F32)</f>
        <v/>
      </c>
      <c r="C9" s="429"/>
      <c r="D9" s="429"/>
      <c r="E9" s="430"/>
      <c r="F9" s="116" t="s">
        <v>71</v>
      </c>
      <c r="G9" s="428" t="str">
        <f>IF('Front page'!U32=0,"",'Front page'!U32)</f>
        <v/>
      </c>
      <c r="H9" s="429"/>
      <c r="I9" s="429"/>
      <c r="J9" s="429"/>
      <c r="K9" s="429"/>
      <c r="L9" s="429"/>
      <c r="M9" s="430"/>
      <c r="N9" s="418"/>
      <c r="O9" s="419"/>
      <c r="P9" s="419"/>
      <c r="Q9" s="419"/>
      <c r="R9" s="419"/>
      <c r="S9" s="419"/>
      <c r="T9" s="420"/>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row>
    <row r="10" spans="1:66" s="125" customFormat="1" ht="15" customHeight="1" thickBot="1" x14ac:dyDescent="0.25">
      <c r="A10" s="119" t="s">
        <v>41</v>
      </c>
      <c r="B10" s="399" t="str">
        <f>IF('Front page'!F33=0,"",'Front page'!F33)</f>
        <v/>
      </c>
      <c r="C10" s="400"/>
      <c r="D10" s="400"/>
      <c r="E10" s="401"/>
      <c r="F10" s="117" t="s">
        <v>41</v>
      </c>
      <c r="G10" s="400" t="str">
        <f>IF('Front page'!U33=0,"",'Front page'!U33)</f>
        <v/>
      </c>
      <c r="H10" s="400"/>
      <c r="I10" s="400"/>
      <c r="J10" s="400"/>
      <c r="K10" s="400"/>
      <c r="L10" s="400"/>
      <c r="M10" s="401"/>
      <c r="N10" s="421"/>
      <c r="O10" s="422"/>
      <c r="P10" s="422"/>
      <c r="Q10" s="422"/>
      <c r="R10" s="422"/>
      <c r="S10" s="422"/>
      <c r="T10" s="423"/>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row>
    <row r="11" spans="1:66" s="125" customFormat="1" ht="6.75" customHeight="1" thickBot="1" x14ac:dyDescent="0.25">
      <c r="A11" s="90"/>
      <c r="B11" s="91"/>
      <c r="C11" s="92"/>
      <c r="D11" s="92"/>
      <c r="E11" s="92"/>
      <c r="F11" s="90"/>
      <c r="G11" s="92"/>
      <c r="H11" s="92"/>
      <c r="I11" s="92"/>
      <c r="J11" s="92"/>
      <c r="K11" s="92"/>
      <c r="L11" s="92"/>
      <c r="M11" s="92"/>
      <c r="N11" s="92"/>
      <c r="O11" s="92"/>
      <c r="P11" s="92"/>
      <c r="Q11" s="92"/>
      <c r="R11" s="92"/>
      <c r="S11" s="93"/>
      <c r="T11" s="93"/>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row>
    <row r="12" spans="1:66" s="125" customFormat="1" ht="18" customHeight="1" thickBot="1" x14ac:dyDescent="0.25">
      <c r="A12" s="363" t="s">
        <v>167</v>
      </c>
      <c r="B12" s="364"/>
      <c r="C12" s="364"/>
      <c r="D12" s="364"/>
      <c r="E12" s="364"/>
      <c r="F12" s="364"/>
      <c r="G12" s="364"/>
      <c r="H12" s="364"/>
      <c r="I12" s="364"/>
      <c r="J12" s="364"/>
      <c r="K12" s="364"/>
      <c r="L12" s="364"/>
      <c r="M12" s="365"/>
      <c r="N12" s="366" t="s">
        <v>168</v>
      </c>
      <c r="O12" s="367"/>
      <c r="P12" s="367"/>
      <c r="Q12" s="367"/>
      <c r="R12" s="367"/>
      <c r="S12" s="367"/>
      <c r="T12" s="368"/>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row>
    <row r="13" spans="1:66" s="125" customFormat="1" ht="6.75" customHeight="1" thickBot="1" x14ac:dyDescent="0.25">
      <c r="A13" s="369"/>
      <c r="B13" s="369"/>
      <c r="C13" s="369"/>
      <c r="D13" s="369"/>
      <c r="E13" s="369"/>
      <c r="F13" s="369"/>
      <c r="G13" s="369"/>
      <c r="H13" s="369"/>
      <c r="I13" s="369"/>
      <c r="J13" s="369"/>
      <c r="K13" s="369"/>
      <c r="L13" s="369"/>
      <c r="M13" s="369"/>
      <c r="N13" s="369"/>
      <c r="O13" s="369"/>
      <c r="P13" s="369"/>
      <c r="Q13" s="369"/>
      <c r="R13" s="369"/>
      <c r="S13" s="369"/>
      <c r="T13" s="369"/>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row>
    <row r="14" spans="1:66" s="125" customFormat="1" ht="11.1" customHeight="1" x14ac:dyDescent="0.2">
      <c r="A14" s="370" t="s">
        <v>7</v>
      </c>
      <c r="B14" s="372" t="s">
        <v>72</v>
      </c>
      <c r="C14" s="372"/>
      <c r="D14" s="372"/>
      <c r="E14" s="372"/>
      <c r="F14" s="375" t="s">
        <v>73</v>
      </c>
      <c r="G14" s="375"/>
      <c r="H14" s="375"/>
      <c r="I14" s="375"/>
      <c r="J14" s="376"/>
      <c r="K14" s="375" t="s">
        <v>74</v>
      </c>
      <c r="L14" s="376"/>
      <c r="M14" s="379" t="s">
        <v>147</v>
      </c>
      <c r="N14" s="381" t="s">
        <v>146</v>
      </c>
      <c r="O14" s="382"/>
      <c r="P14" s="382"/>
      <c r="Q14" s="385" t="s">
        <v>74</v>
      </c>
      <c r="R14" s="386"/>
      <c r="S14" s="433" t="s">
        <v>169</v>
      </c>
      <c r="T14" s="434" t="s">
        <v>147</v>
      </c>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row>
    <row r="15" spans="1:66" s="125" customFormat="1" ht="11.1" customHeight="1" x14ac:dyDescent="0.2">
      <c r="A15" s="371"/>
      <c r="B15" s="373"/>
      <c r="C15" s="373"/>
      <c r="D15" s="373"/>
      <c r="E15" s="373"/>
      <c r="F15" s="377"/>
      <c r="G15" s="377"/>
      <c r="H15" s="377"/>
      <c r="I15" s="377"/>
      <c r="J15" s="378"/>
      <c r="K15" s="377"/>
      <c r="L15" s="378"/>
      <c r="M15" s="380"/>
      <c r="N15" s="383"/>
      <c r="O15" s="384"/>
      <c r="P15" s="384"/>
      <c r="Q15" s="387"/>
      <c r="R15" s="388"/>
      <c r="S15" s="388"/>
      <c r="T15" s="435"/>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row>
    <row r="16" spans="1:66" s="125" customFormat="1" ht="11.1" customHeight="1" x14ac:dyDescent="0.2">
      <c r="A16" s="371"/>
      <c r="B16" s="374"/>
      <c r="C16" s="374"/>
      <c r="D16" s="374"/>
      <c r="E16" s="374"/>
      <c r="F16" s="377"/>
      <c r="G16" s="377"/>
      <c r="H16" s="377"/>
      <c r="I16" s="377"/>
      <c r="J16" s="378"/>
      <c r="K16" s="377"/>
      <c r="L16" s="378"/>
      <c r="M16" s="380"/>
      <c r="N16" s="383"/>
      <c r="O16" s="384"/>
      <c r="P16" s="384"/>
      <c r="Q16" s="387"/>
      <c r="R16" s="388"/>
      <c r="S16" s="388"/>
      <c r="T16" s="435"/>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row>
    <row r="17" spans="1:66" s="125" customFormat="1" ht="33" customHeight="1" x14ac:dyDescent="0.2">
      <c r="A17" s="371"/>
      <c r="B17" s="179" t="s">
        <v>88</v>
      </c>
      <c r="C17" s="180" t="s">
        <v>176</v>
      </c>
      <c r="D17" s="180" t="s">
        <v>177</v>
      </c>
      <c r="E17" s="181" t="s">
        <v>89</v>
      </c>
      <c r="F17" s="182" t="s">
        <v>160</v>
      </c>
      <c r="G17" s="183" t="s">
        <v>161</v>
      </c>
      <c r="H17" s="183" t="s">
        <v>162</v>
      </c>
      <c r="I17" s="183" t="s">
        <v>163</v>
      </c>
      <c r="J17" s="183" t="s">
        <v>164</v>
      </c>
      <c r="K17" s="184" t="s">
        <v>75</v>
      </c>
      <c r="L17" s="181" t="s">
        <v>76</v>
      </c>
      <c r="M17" s="380"/>
      <c r="N17" s="186" t="s">
        <v>157</v>
      </c>
      <c r="O17" s="187" t="s">
        <v>158</v>
      </c>
      <c r="P17" s="190" t="s">
        <v>159</v>
      </c>
      <c r="Q17" s="189" t="s">
        <v>75</v>
      </c>
      <c r="R17" s="188" t="s">
        <v>76</v>
      </c>
      <c r="S17" s="388"/>
      <c r="T17" s="435"/>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row>
    <row r="18" spans="1:66" s="97" customFormat="1" x14ac:dyDescent="0.2">
      <c r="A18" s="191"/>
      <c r="B18" s="192"/>
      <c r="C18" s="94"/>
      <c r="D18" s="94"/>
      <c r="E18" s="177"/>
      <c r="F18" s="178"/>
      <c r="G18" s="178"/>
      <c r="H18" s="178"/>
      <c r="I18" s="178"/>
      <c r="J18" s="178"/>
      <c r="K18" s="76"/>
      <c r="L18" s="87"/>
      <c r="M18" s="144"/>
      <c r="N18" s="185"/>
      <c r="O18" s="95"/>
      <c r="P18" s="95"/>
      <c r="Q18" s="75"/>
      <c r="R18" s="74"/>
      <c r="S18" s="96"/>
      <c r="T18" s="141"/>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row>
    <row r="19" spans="1:66" s="97" customFormat="1" x14ac:dyDescent="0.2">
      <c r="A19" s="191"/>
      <c r="B19" s="98"/>
      <c r="C19" s="99"/>
      <c r="D19" s="99"/>
      <c r="E19" s="100"/>
      <c r="F19" s="101"/>
      <c r="G19" s="101"/>
      <c r="H19" s="101"/>
      <c r="I19" s="101"/>
      <c r="J19" s="101"/>
      <c r="K19" s="76"/>
      <c r="L19" s="88"/>
      <c r="M19" s="139"/>
      <c r="N19" s="132"/>
      <c r="O19" s="102"/>
      <c r="P19" s="102"/>
      <c r="Q19" s="75"/>
      <c r="R19" s="74"/>
      <c r="S19" s="99"/>
      <c r="T19" s="142"/>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row>
    <row r="20" spans="1:66" s="97" customFormat="1" x14ac:dyDescent="0.2">
      <c r="A20" s="191"/>
      <c r="B20" s="98"/>
      <c r="C20" s="99"/>
      <c r="D20" s="99"/>
      <c r="E20" s="100"/>
      <c r="F20" s="101"/>
      <c r="G20" s="101"/>
      <c r="H20" s="101"/>
      <c r="I20" s="101"/>
      <c r="J20" s="101"/>
      <c r="K20" s="76"/>
      <c r="L20" s="88"/>
      <c r="M20" s="139"/>
      <c r="N20" s="132"/>
      <c r="O20" s="102"/>
      <c r="P20" s="102"/>
      <c r="Q20" s="75"/>
      <c r="R20" s="74"/>
      <c r="S20" s="99"/>
      <c r="T20" s="142"/>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row>
    <row r="21" spans="1:66" s="97" customFormat="1" x14ac:dyDescent="0.2">
      <c r="A21" s="191"/>
      <c r="B21" s="98"/>
      <c r="C21" s="99"/>
      <c r="D21" s="99"/>
      <c r="E21" s="100"/>
      <c r="F21" s="101"/>
      <c r="G21" s="101"/>
      <c r="H21" s="101"/>
      <c r="I21" s="101"/>
      <c r="J21" s="101"/>
      <c r="K21" s="76"/>
      <c r="L21" s="88"/>
      <c r="M21" s="139"/>
      <c r="N21" s="132"/>
      <c r="O21" s="102"/>
      <c r="P21" s="102"/>
      <c r="Q21" s="75"/>
      <c r="R21" s="74"/>
      <c r="S21" s="99"/>
      <c r="T21" s="142"/>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row>
    <row r="22" spans="1:66" s="97" customFormat="1" x14ac:dyDescent="0.2">
      <c r="A22" s="191"/>
      <c r="B22" s="98"/>
      <c r="C22" s="99"/>
      <c r="D22" s="99"/>
      <c r="E22" s="100"/>
      <c r="F22" s="101"/>
      <c r="G22" s="101"/>
      <c r="H22" s="101"/>
      <c r="I22" s="101"/>
      <c r="J22" s="101"/>
      <c r="K22" s="76"/>
      <c r="L22" s="88"/>
      <c r="M22" s="139"/>
      <c r="N22" s="132"/>
      <c r="O22" s="102"/>
      <c r="P22" s="102"/>
      <c r="Q22" s="75"/>
      <c r="R22" s="74"/>
      <c r="S22" s="99"/>
      <c r="T22" s="142"/>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row>
    <row r="23" spans="1:66" s="97" customFormat="1" x14ac:dyDescent="0.2">
      <c r="A23" s="191"/>
      <c r="B23" s="98"/>
      <c r="C23" s="99"/>
      <c r="D23" s="99"/>
      <c r="E23" s="100"/>
      <c r="F23" s="101"/>
      <c r="G23" s="101"/>
      <c r="H23" s="101"/>
      <c r="I23" s="101"/>
      <c r="J23" s="101"/>
      <c r="K23" s="76"/>
      <c r="L23" s="88"/>
      <c r="M23" s="139"/>
      <c r="N23" s="132"/>
      <c r="O23" s="102"/>
      <c r="P23" s="102"/>
      <c r="Q23" s="75"/>
      <c r="R23" s="74"/>
      <c r="S23" s="99"/>
      <c r="T23" s="142"/>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row>
    <row r="24" spans="1:66" s="97" customFormat="1" x14ac:dyDescent="0.2">
      <c r="A24" s="191"/>
      <c r="B24" s="98"/>
      <c r="C24" s="99"/>
      <c r="D24" s="99"/>
      <c r="E24" s="100"/>
      <c r="F24" s="101"/>
      <c r="G24" s="101"/>
      <c r="H24" s="101"/>
      <c r="I24" s="101"/>
      <c r="J24" s="101"/>
      <c r="K24" s="76"/>
      <c r="L24" s="88"/>
      <c r="M24" s="139"/>
      <c r="N24" s="132"/>
      <c r="O24" s="102"/>
      <c r="P24" s="102"/>
      <c r="Q24" s="75"/>
      <c r="R24" s="74"/>
      <c r="S24" s="99"/>
      <c r="T24" s="142"/>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row>
    <row r="25" spans="1:66" s="97" customFormat="1" x14ac:dyDescent="0.2">
      <c r="A25" s="191"/>
      <c r="B25" s="98"/>
      <c r="C25" s="99"/>
      <c r="D25" s="99"/>
      <c r="E25" s="100"/>
      <c r="F25" s="101"/>
      <c r="G25" s="101"/>
      <c r="H25" s="101"/>
      <c r="I25" s="101"/>
      <c r="J25" s="101"/>
      <c r="K25" s="76"/>
      <c r="L25" s="88"/>
      <c r="M25" s="139"/>
      <c r="N25" s="132"/>
      <c r="O25" s="102"/>
      <c r="P25" s="102"/>
      <c r="Q25" s="75"/>
      <c r="R25" s="74"/>
      <c r="S25" s="99"/>
      <c r="T25" s="142"/>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row>
    <row r="26" spans="1:66" s="97" customFormat="1" x14ac:dyDescent="0.2">
      <c r="A26" s="191"/>
      <c r="B26" s="98"/>
      <c r="C26" s="99"/>
      <c r="D26" s="99"/>
      <c r="E26" s="100"/>
      <c r="F26" s="101"/>
      <c r="G26" s="101"/>
      <c r="H26" s="101"/>
      <c r="I26" s="101"/>
      <c r="J26" s="101"/>
      <c r="K26" s="76"/>
      <c r="L26" s="88"/>
      <c r="M26" s="139"/>
      <c r="N26" s="132"/>
      <c r="O26" s="102"/>
      <c r="P26" s="102"/>
      <c r="Q26" s="75"/>
      <c r="R26" s="74"/>
      <c r="S26" s="99"/>
      <c r="T26" s="142"/>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row>
    <row r="27" spans="1:66" s="97" customFormat="1" x14ac:dyDescent="0.2">
      <c r="A27" s="191"/>
      <c r="B27" s="98"/>
      <c r="C27" s="99"/>
      <c r="D27" s="99"/>
      <c r="E27" s="100"/>
      <c r="F27" s="101"/>
      <c r="G27" s="101"/>
      <c r="H27" s="101"/>
      <c r="I27" s="101"/>
      <c r="J27" s="101"/>
      <c r="K27" s="76"/>
      <c r="L27" s="88"/>
      <c r="M27" s="139"/>
      <c r="N27" s="132"/>
      <c r="O27" s="102"/>
      <c r="P27" s="102"/>
      <c r="Q27" s="75"/>
      <c r="R27" s="74"/>
      <c r="S27" s="99"/>
      <c r="T27" s="142"/>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row>
    <row r="28" spans="1:66" s="97" customFormat="1" x14ac:dyDescent="0.2">
      <c r="A28" s="191"/>
      <c r="B28" s="98"/>
      <c r="C28" s="99"/>
      <c r="D28" s="99"/>
      <c r="E28" s="100"/>
      <c r="F28" s="101"/>
      <c r="G28" s="101"/>
      <c r="H28" s="101"/>
      <c r="I28" s="101"/>
      <c r="J28" s="101"/>
      <c r="K28" s="76"/>
      <c r="L28" s="88"/>
      <c r="M28" s="139"/>
      <c r="N28" s="132"/>
      <c r="O28" s="102"/>
      <c r="P28" s="102"/>
      <c r="Q28" s="75"/>
      <c r="R28" s="74"/>
      <c r="S28" s="99"/>
      <c r="T28" s="142"/>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row>
    <row r="29" spans="1:66" s="97" customFormat="1" x14ac:dyDescent="0.2">
      <c r="A29" s="191"/>
      <c r="B29" s="98"/>
      <c r="C29" s="99"/>
      <c r="D29" s="99"/>
      <c r="E29" s="100"/>
      <c r="F29" s="101"/>
      <c r="G29" s="101"/>
      <c r="H29" s="101"/>
      <c r="I29" s="101"/>
      <c r="J29" s="101"/>
      <c r="K29" s="76"/>
      <c r="L29" s="88"/>
      <c r="M29" s="139"/>
      <c r="N29" s="132"/>
      <c r="O29" s="102"/>
      <c r="P29" s="102"/>
      <c r="Q29" s="75"/>
      <c r="R29" s="74"/>
      <c r="S29" s="99"/>
      <c r="T29" s="142"/>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row>
    <row r="30" spans="1:66" s="97" customFormat="1" x14ac:dyDescent="0.2">
      <c r="A30" s="191"/>
      <c r="B30" s="98"/>
      <c r="C30" s="99"/>
      <c r="D30" s="99"/>
      <c r="E30" s="100"/>
      <c r="F30" s="101"/>
      <c r="G30" s="101"/>
      <c r="H30" s="101"/>
      <c r="I30" s="101"/>
      <c r="J30" s="101"/>
      <c r="K30" s="76"/>
      <c r="L30" s="88"/>
      <c r="M30" s="139"/>
      <c r="N30" s="132"/>
      <c r="O30" s="102"/>
      <c r="P30" s="102"/>
      <c r="Q30" s="75"/>
      <c r="R30" s="74"/>
      <c r="S30" s="99"/>
      <c r="T30" s="142"/>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row>
    <row r="31" spans="1:66" s="97" customFormat="1" x14ac:dyDescent="0.2">
      <c r="A31" s="191"/>
      <c r="B31" s="98"/>
      <c r="C31" s="99"/>
      <c r="D31" s="99"/>
      <c r="E31" s="100"/>
      <c r="F31" s="101"/>
      <c r="G31" s="101"/>
      <c r="H31" s="101"/>
      <c r="I31" s="101"/>
      <c r="J31" s="101"/>
      <c r="K31" s="76"/>
      <c r="L31" s="88"/>
      <c r="M31" s="139"/>
      <c r="N31" s="132"/>
      <c r="O31" s="102"/>
      <c r="P31" s="102"/>
      <c r="Q31" s="75"/>
      <c r="R31" s="74"/>
      <c r="S31" s="99"/>
      <c r="T31" s="142"/>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row>
    <row r="32" spans="1:66" s="97" customFormat="1" x14ac:dyDescent="0.2">
      <c r="A32" s="191"/>
      <c r="B32" s="98"/>
      <c r="C32" s="99"/>
      <c r="D32" s="99"/>
      <c r="E32" s="100"/>
      <c r="F32" s="101"/>
      <c r="G32" s="101"/>
      <c r="H32" s="101"/>
      <c r="I32" s="101"/>
      <c r="J32" s="101"/>
      <c r="K32" s="76"/>
      <c r="L32" s="88"/>
      <c r="M32" s="139"/>
      <c r="N32" s="132"/>
      <c r="O32" s="102"/>
      <c r="P32" s="102"/>
      <c r="Q32" s="75"/>
      <c r="R32" s="74"/>
      <c r="S32" s="99"/>
      <c r="T32" s="142"/>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row>
    <row r="33" spans="1:66" s="97" customFormat="1" x14ac:dyDescent="0.2">
      <c r="A33" s="191"/>
      <c r="B33" s="98"/>
      <c r="C33" s="99"/>
      <c r="D33" s="99"/>
      <c r="E33" s="100"/>
      <c r="F33" s="101"/>
      <c r="G33" s="101"/>
      <c r="H33" s="101"/>
      <c r="I33" s="101"/>
      <c r="J33" s="101"/>
      <c r="K33" s="76"/>
      <c r="L33" s="88"/>
      <c r="M33" s="139"/>
      <c r="N33" s="132"/>
      <c r="O33" s="102"/>
      <c r="P33" s="102"/>
      <c r="Q33" s="75"/>
      <c r="R33" s="74"/>
      <c r="S33" s="99"/>
      <c r="T33" s="142"/>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row>
    <row r="34" spans="1:66" s="97" customFormat="1" x14ac:dyDescent="0.2">
      <c r="A34" s="191"/>
      <c r="B34" s="98"/>
      <c r="C34" s="99"/>
      <c r="D34" s="99"/>
      <c r="E34" s="100"/>
      <c r="F34" s="101"/>
      <c r="G34" s="101"/>
      <c r="H34" s="101"/>
      <c r="I34" s="101"/>
      <c r="J34" s="101"/>
      <c r="K34" s="76"/>
      <c r="L34" s="88"/>
      <c r="M34" s="139"/>
      <c r="N34" s="132"/>
      <c r="O34" s="102"/>
      <c r="P34" s="102"/>
      <c r="Q34" s="75"/>
      <c r="R34" s="74"/>
      <c r="S34" s="99"/>
      <c r="T34" s="142"/>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row>
    <row r="35" spans="1:66" s="97" customFormat="1" x14ac:dyDescent="0.2">
      <c r="A35" s="191"/>
      <c r="B35" s="98"/>
      <c r="C35" s="99"/>
      <c r="D35" s="99"/>
      <c r="E35" s="100"/>
      <c r="F35" s="101"/>
      <c r="G35" s="101"/>
      <c r="H35" s="101"/>
      <c r="I35" s="101"/>
      <c r="J35" s="101"/>
      <c r="K35" s="76"/>
      <c r="L35" s="88"/>
      <c r="M35" s="139"/>
      <c r="N35" s="132"/>
      <c r="O35" s="102"/>
      <c r="P35" s="102"/>
      <c r="Q35" s="75"/>
      <c r="R35" s="74"/>
      <c r="S35" s="99"/>
      <c r="T35" s="142"/>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row>
    <row r="36" spans="1:66" s="97" customFormat="1" x14ac:dyDescent="0.2">
      <c r="A36" s="191"/>
      <c r="B36" s="98"/>
      <c r="C36" s="99"/>
      <c r="D36" s="99"/>
      <c r="E36" s="100"/>
      <c r="F36" s="101"/>
      <c r="G36" s="101"/>
      <c r="H36" s="101"/>
      <c r="I36" s="101"/>
      <c r="J36" s="101"/>
      <c r="K36" s="76"/>
      <c r="L36" s="88"/>
      <c r="M36" s="139"/>
      <c r="N36" s="132"/>
      <c r="O36" s="102"/>
      <c r="P36" s="102"/>
      <c r="Q36" s="75"/>
      <c r="R36" s="74"/>
      <c r="S36" s="99"/>
      <c r="T36" s="142"/>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row>
    <row r="37" spans="1:66" s="97" customFormat="1" x14ac:dyDescent="0.2">
      <c r="A37" s="191"/>
      <c r="B37" s="98"/>
      <c r="C37" s="99"/>
      <c r="D37" s="99"/>
      <c r="E37" s="100"/>
      <c r="F37" s="101"/>
      <c r="G37" s="101"/>
      <c r="H37" s="101"/>
      <c r="I37" s="101"/>
      <c r="J37" s="101"/>
      <c r="K37" s="76"/>
      <c r="L37" s="88"/>
      <c r="M37" s="139"/>
      <c r="N37" s="132"/>
      <c r="O37" s="102"/>
      <c r="P37" s="102"/>
      <c r="Q37" s="75"/>
      <c r="R37" s="74"/>
      <c r="S37" s="99"/>
      <c r="T37" s="142"/>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row>
    <row r="38" spans="1:66" s="97" customFormat="1" x14ac:dyDescent="0.2">
      <c r="A38" s="191"/>
      <c r="B38" s="98"/>
      <c r="C38" s="99"/>
      <c r="D38" s="99"/>
      <c r="E38" s="100"/>
      <c r="F38" s="101"/>
      <c r="G38" s="101"/>
      <c r="H38" s="101"/>
      <c r="I38" s="101"/>
      <c r="J38" s="101"/>
      <c r="K38" s="76"/>
      <c r="L38" s="88"/>
      <c r="M38" s="139"/>
      <c r="N38" s="132"/>
      <c r="O38" s="102"/>
      <c r="P38" s="102"/>
      <c r="Q38" s="75"/>
      <c r="R38" s="74"/>
      <c r="S38" s="99"/>
      <c r="T38" s="142"/>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row>
    <row r="39" spans="1:66" s="97" customFormat="1" x14ac:dyDescent="0.2">
      <c r="A39" s="191"/>
      <c r="B39" s="98"/>
      <c r="C39" s="99"/>
      <c r="D39" s="99"/>
      <c r="E39" s="100"/>
      <c r="F39" s="101"/>
      <c r="G39" s="101"/>
      <c r="H39" s="101"/>
      <c r="I39" s="101"/>
      <c r="J39" s="101"/>
      <c r="K39" s="76"/>
      <c r="L39" s="88"/>
      <c r="M39" s="139"/>
      <c r="N39" s="132"/>
      <c r="O39" s="102"/>
      <c r="P39" s="102"/>
      <c r="Q39" s="75"/>
      <c r="R39" s="74"/>
      <c r="S39" s="99"/>
      <c r="T39" s="142"/>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row>
    <row r="40" spans="1:66" s="97" customFormat="1" x14ac:dyDescent="0.2">
      <c r="A40" s="191"/>
      <c r="B40" s="98"/>
      <c r="C40" s="99"/>
      <c r="D40" s="99"/>
      <c r="E40" s="100"/>
      <c r="F40" s="101"/>
      <c r="G40" s="101"/>
      <c r="H40" s="101"/>
      <c r="I40" s="101"/>
      <c r="J40" s="101"/>
      <c r="K40" s="76"/>
      <c r="L40" s="88"/>
      <c r="M40" s="139"/>
      <c r="N40" s="132"/>
      <c r="O40" s="102"/>
      <c r="P40" s="102"/>
      <c r="Q40" s="75"/>
      <c r="R40" s="74"/>
      <c r="S40" s="99"/>
      <c r="T40" s="142"/>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row>
    <row r="41" spans="1:66" s="97" customFormat="1" x14ac:dyDescent="0.2">
      <c r="A41" s="191"/>
      <c r="B41" s="98"/>
      <c r="C41" s="99"/>
      <c r="D41" s="99"/>
      <c r="E41" s="100"/>
      <c r="F41" s="101"/>
      <c r="G41" s="101"/>
      <c r="H41" s="101"/>
      <c r="I41" s="101"/>
      <c r="J41" s="101"/>
      <c r="K41" s="76"/>
      <c r="L41" s="88"/>
      <c r="M41" s="139"/>
      <c r="N41" s="132"/>
      <c r="O41" s="102"/>
      <c r="P41" s="102"/>
      <c r="Q41" s="75"/>
      <c r="R41" s="74"/>
      <c r="S41" s="99"/>
      <c r="T41" s="142"/>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row>
    <row r="42" spans="1:66" s="97" customFormat="1" x14ac:dyDescent="0.2">
      <c r="A42" s="191"/>
      <c r="B42" s="98"/>
      <c r="C42" s="99"/>
      <c r="D42" s="99"/>
      <c r="E42" s="100"/>
      <c r="F42" s="101"/>
      <c r="G42" s="101"/>
      <c r="H42" s="101"/>
      <c r="I42" s="101"/>
      <c r="J42" s="101"/>
      <c r="K42" s="76"/>
      <c r="L42" s="88"/>
      <c r="M42" s="139"/>
      <c r="N42" s="132"/>
      <c r="O42" s="102"/>
      <c r="P42" s="102"/>
      <c r="Q42" s="75"/>
      <c r="R42" s="74"/>
      <c r="S42" s="99"/>
      <c r="T42" s="142"/>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row>
    <row r="43" spans="1:66" s="97" customFormat="1" x14ac:dyDescent="0.2">
      <c r="A43" s="191"/>
      <c r="B43" s="98"/>
      <c r="C43" s="99"/>
      <c r="D43" s="99"/>
      <c r="E43" s="100"/>
      <c r="F43" s="101"/>
      <c r="G43" s="101"/>
      <c r="H43" s="101"/>
      <c r="I43" s="101"/>
      <c r="J43" s="101"/>
      <c r="K43" s="76"/>
      <c r="L43" s="88"/>
      <c r="M43" s="139"/>
      <c r="N43" s="132"/>
      <c r="O43" s="102"/>
      <c r="P43" s="102"/>
      <c r="Q43" s="75"/>
      <c r="R43" s="74"/>
      <c r="S43" s="99"/>
      <c r="T43" s="142"/>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row>
    <row r="44" spans="1:66" s="97" customFormat="1" x14ac:dyDescent="0.2">
      <c r="A44" s="191"/>
      <c r="B44" s="98"/>
      <c r="C44" s="99"/>
      <c r="D44" s="99"/>
      <c r="E44" s="100"/>
      <c r="F44" s="101"/>
      <c r="G44" s="101"/>
      <c r="H44" s="101"/>
      <c r="I44" s="101"/>
      <c r="J44" s="101"/>
      <c r="K44" s="76"/>
      <c r="L44" s="88"/>
      <c r="M44" s="139"/>
      <c r="N44" s="132"/>
      <c r="O44" s="102"/>
      <c r="P44" s="102"/>
      <c r="Q44" s="75"/>
      <c r="R44" s="74"/>
      <c r="S44" s="99"/>
      <c r="T44" s="142"/>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row>
    <row r="45" spans="1:66" s="97" customFormat="1" x14ac:dyDescent="0.2">
      <c r="A45" s="191"/>
      <c r="B45" s="98"/>
      <c r="C45" s="99"/>
      <c r="D45" s="99"/>
      <c r="E45" s="100"/>
      <c r="F45" s="101"/>
      <c r="G45" s="101"/>
      <c r="H45" s="101"/>
      <c r="I45" s="101"/>
      <c r="J45" s="101"/>
      <c r="K45" s="76"/>
      <c r="L45" s="88"/>
      <c r="M45" s="139"/>
      <c r="N45" s="132"/>
      <c r="O45" s="102"/>
      <c r="P45" s="102"/>
      <c r="Q45" s="75"/>
      <c r="R45" s="74"/>
      <c r="S45" s="99"/>
      <c r="T45" s="142"/>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row>
    <row r="46" spans="1:66" s="97" customFormat="1" x14ac:dyDescent="0.2">
      <c r="A46" s="191"/>
      <c r="B46" s="98"/>
      <c r="C46" s="99"/>
      <c r="D46" s="99"/>
      <c r="E46" s="100"/>
      <c r="F46" s="101"/>
      <c r="G46" s="101"/>
      <c r="H46" s="101"/>
      <c r="I46" s="101"/>
      <c r="J46" s="101"/>
      <c r="K46" s="76"/>
      <c r="L46" s="88"/>
      <c r="M46" s="139"/>
      <c r="N46" s="132"/>
      <c r="O46" s="102"/>
      <c r="P46" s="102"/>
      <c r="Q46" s="75"/>
      <c r="R46" s="74"/>
      <c r="S46" s="99"/>
      <c r="T46" s="142"/>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row>
    <row r="47" spans="1:66" s="97" customFormat="1" x14ac:dyDescent="0.2">
      <c r="A47" s="191"/>
      <c r="B47" s="98"/>
      <c r="C47" s="99"/>
      <c r="D47" s="99"/>
      <c r="E47" s="100"/>
      <c r="F47" s="101"/>
      <c r="G47" s="101"/>
      <c r="H47" s="101"/>
      <c r="I47" s="101"/>
      <c r="J47" s="101"/>
      <c r="K47" s="76"/>
      <c r="L47" s="88"/>
      <c r="M47" s="139"/>
      <c r="N47" s="132"/>
      <c r="O47" s="102"/>
      <c r="P47" s="102"/>
      <c r="Q47" s="75"/>
      <c r="R47" s="74"/>
      <c r="S47" s="99"/>
      <c r="T47" s="142"/>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row>
    <row r="48" spans="1:66" s="97" customFormat="1" x14ac:dyDescent="0.2">
      <c r="A48" s="191"/>
      <c r="B48" s="98"/>
      <c r="C48" s="99"/>
      <c r="D48" s="99"/>
      <c r="E48" s="100"/>
      <c r="F48" s="101"/>
      <c r="G48" s="101"/>
      <c r="H48" s="101"/>
      <c r="I48" s="101"/>
      <c r="J48" s="101"/>
      <c r="K48" s="76"/>
      <c r="L48" s="88"/>
      <c r="M48" s="139"/>
      <c r="N48" s="132"/>
      <c r="O48" s="102"/>
      <c r="P48" s="102"/>
      <c r="Q48" s="75"/>
      <c r="R48" s="74"/>
      <c r="S48" s="99"/>
      <c r="T48" s="142"/>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row>
    <row r="49" spans="1:66" s="97" customFormat="1" x14ac:dyDescent="0.2">
      <c r="A49" s="191"/>
      <c r="B49" s="98"/>
      <c r="C49" s="99"/>
      <c r="D49" s="99"/>
      <c r="E49" s="100"/>
      <c r="F49" s="101"/>
      <c r="G49" s="101"/>
      <c r="H49" s="101"/>
      <c r="I49" s="101"/>
      <c r="J49" s="101"/>
      <c r="K49" s="76"/>
      <c r="L49" s="88"/>
      <c r="M49" s="139"/>
      <c r="N49" s="132"/>
      <c r="O49" s="102"/>
      <c r="P49" s="102"/>
      <c r="Q49" s="75"/>
      <c r="R49" s="74"/>
      <c r="S49" s="99"/>
      <c r="T49" s="142"/>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row>
    <row r="50" spans="1:66" s="97" customFormat="1" x14ac:dyDescent="0.2">
      <c r="A50" s="191"/>
      <c r="B50" s="98"/>
      <c r="C50" s="99"/>
      <c r="D50" s="99"/>
      <c r="E50" s="100"/>
      <c r="F50" s="101"/>
      <c r="G50" s="101"/>
      <c r="H50" s="101"/>
      <c r="I50" s="101"/>
      <c r="J50" s="101"/>
      <c r="K50" s="76"/>
      <c r="L50" s="88"/>
      <c r="M50" s="139"/>
      <c r="N50" s="132"/>
      <c r="O50" s="102"/>
      <c r="P50" s="102"/>
      <c r="Q50" s="75"/>
      <c r="R50" s="74"/>
      <c r="S50" s="99"/>
      <c r="T50" s="142"/>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row>
    <row r="51" spans="1:66" s="97" customFormat="1" x14ac:dyDescent="0.2">
      <c r="A51" s="191"/>
      <c r="B51" s="98"/>
      <c r="C51" s="99"/>
      <c r="D51" s="99"/>
      <c r="E51" s="100"/>
      <c r="F51" s="101"/>
      <c r="G51" s="101"/>
      <c r="H51" s="101"/>
      <c r="I51" s="101"/>
      <c r="J51" s="101"/>
      <c r="K51" s="76"/>
      <c r="L51" s="88"/>
      <c r="M51" s="139"/>
      <c r="N51" s="132"/>
      <c r="O51" s="102"/>
      <c r="P51" s="102"/>
      <c r="Q51" s="75"/>
      <c r="R51" s="74"/>
      <c r="S51" s="99"/>
      <c r="T51" s="142"/>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row>
    <row r="52" spans="1:66" s="97" customFormat="1" x14ac:dyDescent="0.2">
      <c r="A52" s="191"/>
      <c r="B52" s="98"/>
      <c r="C52" s="99"/>
      <c r="D52" s="99"/>
      <c r="E52" s="100"/>
      <c r="F52" s="101"/>
      <c r="G52" s="101"/>
      <c r="H52" s="101"/>
      <c r="I52" s="101"/>
      <c r="J52" s="101"/>
      <c r="K52" s="76"/>
      <c r="L52" s="88"/>
      <c r="M52" s="139"/>
      <c r="N52" s="132"/>
      <c r="O52" s="102"/>
      <c r="P52" s="102"/>
      <c r="Q52" s="75"/>
      <c r="R52" s="74"/>
      <c r="S52" s="99"/>
      <c r="T52" s="142"/>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row>
    <row r="53" spans="1:66" s="97" customFormat="1" x14ac:dyDescent="0.2">
      <c r="A53" s="191"/>
      <c r="B53" s="98"/>
      <c r="C53" s="99"/>
      <c r="D53" s="99"/>
      <c r="E53" s="100"/>
      <c r="F53" s="101"/>
      <c r="G53" s="101"/>
      <c r="H53" s="101"/>
      <c r="I53" s="101"/>
      <c r="J53" s="101"/>
      <c r="K53" s="76"/>
      <c r="L53" s="88"/>
      <c r="M53" s="139"/>
      <c r="N53" s="132"/>
      <c r="O53" s="102"/>
      <c r="P53" s="102"/>
      <c r="Q53" s="75"/>
      <c r="R53" s="74"/>
      <c r="S53" s="99"/>
      <c r="T53" s="142"/>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row>
    <row r="54" spans="1:66" s="97" customFormat="1" x14ac:dyDescent="0.2">
      <c r="A54" s="191"/>
      <c r="B54" s="98"/>
      <c r="C54" s="99"/>
      <c r="D54" s="99"/>
      <c r="E54" s="100"/>
      <c r="F54" s="101"/>
      <c r="G54" s="101"/>
      <c r="H54" s="101"/>
      <c r="I54" s="101"/>
      <c r="J54" s="101"/>
      <c r="K54" s="76"/>
      <c r="L54" s="88"/>
      <c r="M54" s="139"/>
      <c r="N54" s="132"/>
      <c r="O54" s="102"/>
      <c r="P54" s="102"/>
      <c r="Q54" s="75"/>
      <c r="R54" s="74"/>
      <c r="S54" s="99"/>
      <c r="T54" s="142"/>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3"/>
      <c r="BN54" s="153"/>
    </row>
    <row r="55" spans="1:66" s="97" customFormat="1" x14ac:dyDescent="0.2">
      <c r="A55" s="191"/>
      <c r="B55" s="98"/>
      <c r="C55" s="99"/>
      <c r="D55" s="99"/>
      <c r="E55" s="100"/>
      <c r="F55" s="101"/>
      <c r="G55" s="101"/>
      <c r="H55" s="101"/>
      <c r="I55" s="101"/>
      <c r="J55" s="101"/>
      <c r="K55" s="76"/>
      <c r="L55" s="88"/>
      <c r="M55" s="139"/>
      <c r="N55" s="132"/>
      <c r="O55" s="102"/>
      <c r="P55" s="102"/>
      <c r="Q55" s="75"/>
      <c r="R55" s="74"/>
      <c r="S55" s="99"/>
      <c r="T55" s="142"/>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53"/>
      <c r="BL55" s="153"/>
      <c r="BM55" s="153"/>
      <c r="BN55" s="153"/>
    </row>
    <row r="56" spans="1:66" s="97" customFormat="1" x14ac:dyDescent="0.2">
      <c r="A56" s="191"/>
      <c r="B56" s="98"/>
      <c r="C56" s="99"/>
      <c r="D56" s="99"/>
      <c r="E56" s="100"/>
      <c r="F56" s="101"/>
      <c r="G56" s="101"/>
      <c r="H56" s="101"/>
      <c r="I56" s="101"/>
      <c r="J56" s="101"/>
      <c r="K56" s="76"/>
      <c r="L56" s="88"/>
      <c r="M56" s="139"/>
      <c r="N56" s="132"/>
      <c r="O56" s="102"/>
      <c r="P56" s="102"/>
      <c r="Q56" s="75"/>
      <c r="R56" s="74"/>
      <c r="S56" s="99"/>
      <c r="T56" s="142"/>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row>
    <row r="57" spans="1:66" s="97" customFormat="1" x14ac:dyDescent="0.2">
      <c r="A57" s="191"/>
      <c r="B57" s="98"/>
      <c r="C57" s="99"/>
      <c r="D57" s="99"/>
      <c r="E57" s="100"/>
      <c r="F57" s="101"/>
      <c r="G57" s="101"/>
      <c r="H57" s="101"/>
      <c r="I57" s="101"/>
      <c r="J57" s="101"/>
      <c r="K57" s="76"/>
      <c r="L57" s="88"/>
      <c r="M57" s="139"/>
      <c r="N57" s="132"/>
      <c r="O57" s="102"/>
      <c r="P57" s="102"/>
      <c r="Q57" s="75"/>
      <c r="R57" s="74"/>
      <c r="S57" s="99"/>
      <c r="T57" s="142"/>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row>
    <row r="58" spans="1:66" s="97" customFormat="1" x14ac:dyDescent="0.2">
      <c r="A58" s="191"/>
      <c r="B58" s="98"/>
      <c r="C58" s="99"/>
      <c r="D58" s="99"/>
      <c r="E58" s="100"/>
      <c r="F58" s="101"/>
      <c r="G58" s="101"/>
      <c r="H58" s="101"/>
      <c r="I58" s="101"/>
      <c r="J58" s="101"/>
      <c r="K58" s="76"/>
      <c r="L58" s="88"/>
      <c r="M58" s="139"/>
      <c r="N58" s="132"/>
      <c r="O58" s="102"/>
      <c r="P58" s="102"/>
      <c r="Q58" s="75"/>
      <c r="R58" s="74"/>
      <c r="S58" s="99"/>
      <c r="T58" s="142"/>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row>
    <row r="59" spans="1:66" s="97" customFormat="1" x14ac:dyDescent="0.2">
      <c r="A59" s="191"/>
      <c r="B59" s="98"/>
      <c r="C59" s="99"/>
      <c r="D59" s="99"/>
      <c r="E59" s="100"/>
      <c r="F59" s="101"/>
      <c r="G59" s="101"/>
      <c r="H59" s="101"/>
      <c r="I59" s="101"/>
      <c r="J59" s="101"/>
      <c r="K59" s="76"/>
      <c r="L59" s="88"/>
      <c r="M59" s="139"/>
      <c r="N59" s="132"/>
      <c r="O59" s="102"/>
      <c r="P59" s="102"/>
      <c r="Q59" s="75"/>
      <c r="R59" s="74"/>
      <c r="S59" s="99"/>
      <c r="T59" s="142"/>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row>
    <row r="60" spans="1:66" s="97" customFormat="1" x14ac:dyDescent="0.2">
      <c r="A60" s="191"/>
      <c r="B60" s="98"/>
      <c r="C60" s="99"/>
      <c r="D60" s="99"/>
      <c r="E60" s="100"/>
      <c r="F60" s="101"/>
      <c r="G60" s="101"/>
      <c r="H60" s="101"/>
      <c r="I60" s="101"/>
      <c r="J60" s="101"/>
      <c r="K60" s="76"/>
      <c r="L60" s="88"/>
      <c r="M60" s="139"/>
      <c r="N60" s="132"/>
      <c r="O60" s="102"/>
      <c r="P60" s="102"/>
      <c r="Q60" s="75"/>
      <c r="R60" s="74"/>
      <c r="S60" s="99"/>
      <c r="T60" s="142"/>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c r="BK60" s="153"/>
      <c r="BL60" s="153"/>
      <c r="BM60" s="153"/>
      <c r="BN60" s="153"/>
    </row>
    <row r="61" spans="1:66" s="97" customFormat="1" x14ac:dyDescent="0.2">
      <c r="A61" s="191"/>
      <c r="B61" s="98"/>
      <c r="C61" s="99"/>
      <c r="D61" s="99"/>
      <c r="E61" s="100"/>
      <c r="F61" s="101"/>
      <c r="G61" s="101"/>
      <c r="H61" s="101"/>
      <c r="I61" s="101"/>
      <c r="J61" s="101"/>
      <c r="K61" s="76"/>
      <c r="L61" s="88"/>
      <c r="M61" s="139"/>
      <c r="N61" s="132"/>
      <c r="O61" s="102"/>
      <c r="P61" s="102"/>
      <c r="Q61" s="75"/>
      <c r="R61" s="74"/>
      <c r="S61" s="99"/>
      <c r="T61" s="142"/>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c r="BI61" s="153"/>
      <c r="BJ61" s="153"/>
      <c r="BK61" s="153"/>
      <c r="BL61" s="153"/>
      <c r="BM61" s="153"/>
      <c r="BN61" s="153"/>
    </row>
    <row r="62" spans="1:66" s="97" customFormat="1" x14ac:dyDescent="0.2">
      <c r="A62" s="191"/>
      <c r="B62" s="98"/>
      <c r="C62" s="99"/>
      <c r="D62" s="99"/>
      <c r="E62" s="100"/>
      <c r="F62" s="101"/>
      <c r="G62" s="101"/>
      <c r="H62" s="101"/>
      <c r="I62" s="101"/>
      <c r="J62" s="101"/>
      <c r="K62" s="76"/>
      <c r="L62" s="88"/>
      <c r="M62" s="139"/>
      <c r="N62" s="132"/>
      <c r="O62" s="102"/>
      <c r="P62" s="102"/>
      <c r="Q62" s="75"/>
      <c r="R62" s="74"/>
      <c r="S62" s="99"/>
      <c r="T62" s="142"/>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row>
    <row r="63" spans="1:66" s="97" customFormat="1" x14ac:dyDescent="0.2">
      <c r="A63" s="191"/>
      <c r="B63" s="98"/>
      <c r="C63" s="99"/>
      <c r="D63" s="99"/>
      <c r="E63" s="100"/>
      <c r="F63" s="101"/>
      <c r="G63" s="101"/>
      <c r="H63" s="101"/>
      <c r="I63" s="101"/>
      <c r="J63" s="101"/>
      <c r="K63" s="76"/>
      <c r="L63" s="88"/>
      <c r="M63" s="139"/>
      <c r="N63" s="132"/>
      <c r="O63" s="102"/>
      <c r="P63" s="102"/>
      <c r="Q63" s="75"/>
      <c r="R63" s="74"/>
      <c r="S63" s="99"/>
      <c r="T63" s="142"/>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c r="BK63" s="153"/>
      <c r="BL63" s="153"/>
      <c r="BM63" s="153"/>
      <c r="BN63" s="153"/>
    </row>
    <row r="64" spans="1:66" s="97" customFormat="1" x14ac:dyDescent="0.2">
      <c r="A64" s="191"/>
      <c r="B64" s="98"/>
      <c r="C64" s="99"/>
      <c r="D64" s="99"/>
      <c r="E64" s="100"/>
      <c r="F64" s="101"/>
      <c r="G64" s="101"/>
      <c r="H64" s="101"/>
      <c r="I64" s="101"/>
      <c r="J64" s="101"/>
      <c r="K64" s="76"/>
      <c r="L64" s="88"/>
      <c r="M64" s="139"/>
      <c r="N64" s="132"/>
      <c r="O64" s="102"/>
      <c r="P64" s="102"/>
      <c r="Q64" s="75"/>
      <c r="R64" s="74"/>
      <c r="S64" s="99"/>
      <c r="T64" s="142"/>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3"/>
      <c r="BM64" s="153"/>
      <c r="BN64" s="153"/>
    </row>
    <row r="65" spans="1:66" s="97" customFormat="1" x14ac:dyDescent="0.2">
      <c r="A65" s="191"/>
      <c r="B65" s="98"/>
      <c r="C65" s="99"/>
      <c r="D65" s="99"/>
      <c r="E65" s="100"/>
      <c r="F65" s="101"/>
      <c r="G65" s="101"/>
      <c r="H65" s="101"/>
      <c r="I65" s="101"/>
      <c r="J65" s="101"/>
      <c r="K65" s="76"/>
      <c r="L65" s="88"/>
      <c r="M65" s="139"/>
      <c r="N65" s="132"/>
      <c r="O65" s="102"/>
      <c r="P65" s="102"/>
      <c r="Q65" s="75"/>
      <c r="R65" s="74"/>
      <c r="S65" s="99"/>
      <c r="T65" s="142"/>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row>
    <row r="66" spans="1:66" s="97" customFormat="1" x14ac:dyDescent="0.2">
      <c r="A66" s="191"/>
      <c r="B66" s="98"/>
      <c r="C66" s="99"/>
      <c r="D66" s="99"/>
      <c r="E66" s="100"/>
      <c r="F66" s="101"/>
      <c r="G66" s="101"/>
      <c r="H66" s="101"/>
      <c r="I66" s="101"/>
      <c r="J66" s="101"/>
      <c r="K66" s="76"/>
      <c r="L66" s="88"/>
      <c r="M66" s="139"/>
      <c r="N66" s="132"/>
      <c r="O66" s="102"/>
      <c r="P66" s="102"/>
      <c r="Q66" s="75"/>
      <c r="R66" s="74"/>
      <c r="S66" s="99"/>
      <c r="T66" s="142"/>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3"/>
      <c r="BM66" s="153"/>
      <c r="BN66" s="153"/>
    </row>
    <row r="67" spans="1:66" s="97" customFormat="1" x14ac:dyDescent="0.2">
      <c r="A67" s="191"/>
      <c r="B67" s="98"/>
      <c r="C67" s="99"/>
      <c r="D67" s="99"/>
      <c r="E67" s="100"/>
      <c r="F67" s="101"/>
      <c r="G67" s="101"/>
      <c r="H67" s="101"/>
      <c r="I67" s="101"/>
      <c r="J67" s="101"/>
      <c r="K67" s="76"/>
      <c r="L67" s="88"/>
      <c r="M67" s="139"/>
      <c r="N67" s="132"/>
      <c r="O67" s="102"/>
      <c r="P67" s="102"/>
      <c r="Q67" s="75"/>
      <c r="R67" s="74"/>
      <c r="S67" s="99"/>
      <c r="T67" s="142"/>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c r="BK67" s="153"/>
      <c r="BL67" s="153"/>
      <c r="BM67" s="153"/>
      <c r="BN67" s="153"/>
    </row>
    <row r="68" spans="1:66" s="97" customFormat="1" x14ac:dyDescent="0.2">
      <c r="A68" s="191"/>
      <c r="B68" s="98"/>
      <c r="C68" s="99"/>
      <c r="D68" s="99"/>
      <c r="E68" s="100"/>
      <c r="F68" s="101"/>
      <c r="G68" s="101"/>
      <c r="H68" s="101"/>
      <c r="I68" s="101"/>
      <c r="J68" s="101"/>
      <c r="K68" s="76"/>
      <c r="L68" s="88"/>
      <c r="M68" s="139"/>
      <c r="N68" s="132"/>
      <c r="O68" s="102"/>
      <c r="P68" s="102"/>
      <c r="Q68" s="75"/>
      <c r="R68" s="74"/>
      <c r="S68" s="99"/>
      <c r="T68" s="142"/>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c r="BK68" s="153"/>
      <c r="BL68" s="153"/>
      <c r="BM68" s="153"/>
      <c r="BN68" s="153"/>
    </row>
    <row r="69" spans="1:66" s="97" customFormat="1" x14ac:dyDescent="0.2">
      <c r="A69" s="191"/>
      <c r="B69" s="98"/>
      <c r="C69" s="99"/>
      <c r="D69" s="99"/>
      <c r="E69" s="100"/>
      <c r="F69" s="101"/>
      <c r="G69" s="101"/>
      <c r="H69" s="101"/>
      <c r="I69" s="101"/>
      <c r="J69" s="101"/>
      <c r="K69" s="76"/>
      <c r="L69" s="88"/>
      <c r="M69" s="139"/>
      <c r="N69" s="132"/>
      <c r="O69" s="102"/>
      <c r="P69" s="102"/>
      <c r="Q69" s="75"/>
      <c r="R69" s="74"/>
      <c r="S69" s="99"/>
      <c r="T69" s="142"/>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c r="BK69" s="153"/>
      <c r="BL69" s="153"/>
      <c r="BM69" s="153"/>
      <c r="BN69" s="153"/>
    </row>
    <row r="70" spans="1:66" s="97" customFormat="1" x14ac:dyDescent="0.2">
      <c r="A70" s="191"/>
      <c r="B70" s="98"/>
      <c r="C70" s="99"/>
      <c r="D70" s="99"/>
      <c r="E70" s="100"/>
      <c r="F70" s="101"/>
      <c r="G70" s="101"/>
      <c r="H70" s="101"/>
      <c r="I70" s="101"/>
      <c r="J70" s="101"/>
      <c r="K70" s="76"/>
      <c r="L70" s="88"/>
      <c r="M70" s="139"/>
      <c r="N70" s="132"/>
      <c r="O70" s="102"/>
      <c r="P70" s="102"/>
      <c r="Q70" s="75"/>
      <c r="R70" s="74"/>
      <c r="S70" s="99"/>
      <c r="T70" s="142"/>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3"/>
      <c r="BL70" s="153"/>
      <c r="BM70" s="153"/>
      <c r="BN70" s="153"/>
    </row>
    <row r="71" spans="1:66" s="97" customFormat="1" x14ac:dyDescent="0.2">
      <c r="A71" s="191"/>
      <c r="B71" s="98"/>
      <c r="C71" s="99"/>
      <c r="D71" s="99"/>
      <c r="E71" s="100"/>
      <c r="F71" s="101"/>
      <c r="G71" s="101"/>
      <c r="H71" s="101"/>
      <c r="I71" s="101"/>
      <c r="J71" s="101"/>
      <c r="K71" s="76"/>
      <c r="L71" s="88"/>
      <c r="M71" s="139"/>
      <c r="N71" s="132"/>
      <c r="O71" s="102"/>
      <c r="P71" s="102"/>
      <c r="Q71" s="75"/>
      <c r="R71" s="74"/>
      <c r="S71" s="99"/>
      <c r="T71" s="142"/>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153"/>
      <c r="BN71" s="153"/>
    </row>
    <row r="72" spans="1:66" s="97" customFormat="1" x14ac:dyDescent="0.2">
      <c r="A72" s="191"/>
      <c r="B72" s="98"/>
      <c r="C72" s="99"/>
      <c r="D72" s="99"/>
      <c r="E72" s="100"/>
      <c r="F72" s="101"/>
      <c r="G72" s="101"/>
      <c r="H72" s="101"/>
      <c r="I72" s="101"/>
      <c r="J72" s="101"/>
      <c r="K72" s="76"/>
      <c r="L72" s="88"/>
      <c r="M72" s="139"/>
      <c r="N72" s="132"/>
      <c r="O72" s="102"/>
      <c r="P72" s="102"/>
      <c r="Q72" s="75"/>
      <c r="R72" s="74"/>
      <c r="S72" s="99"/>
      <c r="T72" s="142"/>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c r="BL72" s="153"/>
      <c r="BM72" s="153"/>
      <c r="BN72" s="153"/>
    </row>
    <row r="73" spans="1:66" s="97" customFormat="1" x14ac:dyDescent="0.2">
      <c r="A73" s="191"/>
      <c r="B73" s="98"/>
      <c r="C73" s="99"/>
      <c r="D73" s="99"/>
      <c r="E73" s="100"/>
      <c r="F73" s="101"/>
      <c r="G73" s="101"/>
      <c r="H73" s="101"/>
      <c r="I73" s="101"/>
      <c r="J73" s="101"/>
      <c r="K73" s="76"/>
      <c r="L73" s="88"/>
      <c r="M73" s="139"/>
      <c r="N73" s="132"/>
      <c r="O73" s="102"/>
      <c r="P73" s="102"/>
      <c r="Q73" s="75"/>
      <c r="R73" s="74"/>
      <c r="S73" s="99"/>
      <c r="T73" s="142"/>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c r="BL73" s="153"/>
      <c r="BM73" s="153"/>
      <c r="BN73" s="153"/>
    </row>
    <row r="74" spans="1:66" s="97" customFormat="1" x14ac:dyDescent="0.2">
      <c r="A74" s="191"/>
      <c r="B74" s="98"/>
      <c r="C74" s="99"/>
      <c r="D74" s="99"/>
      <c r="E74" s="100"/>
      <c r="F74" s="101"/>
      <c r="G74" s="101"/>
      <c r="H74" s="101"/>
      <c r="I74" s="101"/>
      <c r="J74" s="101"/>
      <c r="K74" s="76"/>
      <c r="L74" s="88"/>
      <c r="M74" s="139"/>
      <c r="N74" s="132"/>
      <c r="O74" s="102"/>
      <c r="P74" s="102"/>
      <c r="Q74" s="75"/>
      <c r="R74" s="74"/>
      <c r="S74" s="99"/>
      <c r="T74" s="142"/>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c r="BI74" s="153"/>
      <c r="BJ74" s="153"/>
      <c r="BK74" s="153"/>
      <c r="BL74" s="153"/>
      <c r="BM74" s="153"/>
      <c r="BN74" s="153"/>
    </row>
    <row r="75" spans="1:66" s="97" customFormat="1" x14ac:dyDescent="0.2">
      <c r="A75" s="191"/>
      <c r="B75" s="98"/>
      <c r="C75" s="99"/>
      <c r="D75" s="99"/>
      <c r="E75" s="100"/>
      <c r="F75" s="101"/>
      <c r="G75" s="101"/>
      <c r="H75" s="101"/>
      <c r="I75" s="101"/>
      <c r="J75" s="101"/>
      <c r="K75" s="76"/>
      <c r="L75" s="88"/>
      <c r="M75" s="139"/>
      <c r="N75" s="132"/>
      <c r="O75" s="102"/>
      <c r="P75" s="102"/>
      <c r="Q75" s="75"/>
      <c r="R75" s="74"/>
      <c r="S75" s="99"/>
      <c r="T75" s="142"/>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c r="BI75" s="153"/>
      <c r="BJ75" s="153"/>
      <c r="BK75" s="153"/>
      <c r="BL75" s="153"/>
      <c r="BM75" s="153"/>
      <c r="BN75" s="153"/>
    </row>
    <row r="76" spans="1:66" s="97" customFormat="1" x14ac:dyDescent="0.2">
      <c r="A76" s="191"/>
      <c r="B76" s="98"/>
      <c r="C76" s="99"/>
      <c r="D76" s="99"/>
      <c r="E76" s="100"/>
      <c r="F76" s="101"/>
      <c r="G76" s="101"/>
      <c r="H76" s="101"/>
      <c r="I76" s="101"/>
      <c r="J76" s="101"/>
      <c r="K76" s="76"/>
      <c r="L76" s="88"/>
      <c r="M76" s="139"/>
      <c r="N76" s="132"/>
      <c r="O76" s="102"/>
      <c r="P76" s="102"/>
      <c r="Q76" s="75"/>
      <c r="R76" s="74"/>
      <c r="S76" s="99"/>
      <c r="T76" s="142"/>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3"/>
      <c r="BK76" s="153"/>
      <c r="BL76" s="153"/>
      <c r="BM76" s="153"/>
      <c r="BN76" s="153"/>
    </row>
    <row r="77" spans="1:66" s="97" customFormat="1" x14ac:dyDescent="0.2">
      <c r="A77" s="191"/>
      <c r="B77" s="98"/>
      <c r="C77" s="99"/>
      <c r="D77" s="99"/>
      <c r="E77" s="100"/>
      <c r="F77" s="101"/>
      <c r="G77" s="101"/>
      <c r="H77" s="101"/>
      <c r="I77" s="101"/>
      <c r="J77" s="101"/>
      <c r="K77" s="76"/>
      <c r="L77" s="88"/>
      <c r="M77" s="139"/>
      <c r="N77" s="132"/>
      <c r="O77" s="102"/>
      <c r="P77" s="102"/>
      <c r="Q77" s="75"/>
      <c r="R77" s="74"/>
      <c r="S77" s="99"/>
      <c r="T77" s="142"/>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3"/>
      <c r="BL77" s="153"/>
      <c r="BM77" s="153"/>
      <c r="BN77" s="153"/>
    </row>
    <row r="78" spans="1:66" s="97" customFormat="1" x14ac:dyDescent="0.2">
      <c r="A78" s="191"/>
      <c r="B78" s="98"/>
      <c r="C78" s="99"/>
      <c r="D78" s="99"/>
      <c r="E78" s="100"/>
      <c r="F78" s="101"/>
      <c r="G78" s="101"/>
      <c r="H78" s="101"/>
      <c r="I78" s="101"/>
      <c r="J78" s="101"/>
      <c r="K78" s="76"/>
      <c r="L78" s="88"/>
      <c r="M78" s="139"/>
      <c r="N78" s="132"/>
      <c r="O78" s="102"/>
      <c r="P78" s="102"/>
      <c r="Q78" s="75"/>
      <c r="R78" s="74"/>
      <c r="S78" s="99"/>
      <c r="T78" s="142"/>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c r="BI78" s="153"/>
      <c r="BJ78" s="153"/>
      <c r="BK78" s="153"/>
      <c r="BL78" s="153"/>
      <c r="BM78" s="153"/>
      <c r="BN78" s="153"/>
    </row>
    <row r="79" spans="1:66" s="97" customFormat="1" x14ac:dyDescent="0.2">
      <c r="A79" s="191"/>
      <c r="B79" s="98"/>
      <c r="C79" s="99"/>
      <c r="D79" s="99"/>
      <c r="E79" s="100"/>
      <c r="F79" s="101"/>
      <c r="G79" s="101"/>
      <c r="H79" s="101"/>
      <c r="I79" s="101"/>
      <c r="J79" s="101"/>
      <c r="K79" s="76"/>
      <c r="L79" s="88"/>
      <c r="M79" s="139"/>
      <c r="N79" s="132"/>
      <c r="O79" s="102"/>
      <c r="P79" s="102"/>
      <c r="Q79" s="75"/>
      <c r="R79" s="74"/>
      <c r="S79" s="99"/>
      <c r="T79" s="142"/>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c r="BI79" s="153"/>
      <c r="BJ79" s="153"/>
      <c r="BK79" s="153"/>
      <c r="BL79" s="153"/>
      <c r="BM79" s="153"/>
      <c r="BN79" s="153"/>
    </row>
    <row r="80" spans="1:66" s="97" customFormat="1" x14ac:dyDescent="0.2">
      <c r="A80" s="191"/>
      <c r="B80" s="98"/>
      <c r="C80" s="99"/>
      <c r="D80" s="99"/>
      <c r="E80" s="100"/>
      <c r="F80" s="101"/>
      <c r="G80" s="101"/>
      <c r="H80" s="101"/>
      <c r="I80" s="101"/>
      <c r="J80" s="101"/>
      <c r="K80" s="76"/>
      <c r="L80" s="88"/>
      <c r="M80" s="139"/>
      <c r="N80" s="132"/>
      <c r="O80" s="102"/>
      <c r="P80" s="102"/>
      <c r="Q80" s="75"/>
      <c r="R80" s="74"/>
      <c r="S80" s="99"/>
      <c r="T80" s="142"/>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c r="BN80" s="153"/>
    </row>
    <row r="81" spans="1:66" s="97" customFormat="1" x14ac:dyDescent="0.2">
      <c r="A81" s="191"/>
      <c r="B81" s="98"/>
      <c r="C81" s="99"/>
      <c r="D81" s="99"/>
      <c r="E81" s="100"/>
      <c r="F81" s="101"/>
      <c r="G81" s="101"/>
      <c r="H81" s="101"/>
      <c r="I81" s="101"/>
      <c r="J81" s="101"/>
      <c r="K81" s="76"/>
      <c r="L81" s="88"/>
      <c r="M81" s="139"/>
      <c r="N81" s="132"/>
      <c r="O81" s="102"/>
      <c r="P81" s="102"/>
      <c r="Q81" s="75"/>
      <c r="R81" s="74"/>
      <c r="S81" s="99"/>
      <c r="T81" s="142"/>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row>
    <row r="82" spans="1:66" s="97" customFormat="1" x14ac:dyDescent="0.2">
      <c r="A82" s="191"/>
      <c r="B82" s="98"/>
      <c r="C82" s="99"/>
      <c r="D82" s="99"/>
      <c r="E82" s="100"/>
      <c r="F82" s="101"/>
      <c r="G82" s="101"/>
      <c r="H82" s="101"/>
      <c r="I82" s="101"/>
      <c r="J82" s="101"/>
      <c r="K82" s="76"/>
      <c r="L82" s="88"/>
      <c r="M82" s="139"/>
      <c r="N82" s="132"/>
      <c r="O82" s="102"/>
      <c r="P82" s="102"/>
      <c r="Q82" s="75"/>
      <c r="R82" s="74"/>
      <c r="S82" s="99"/>
      <c r="T82" s="142"/>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row>
    <row r="83" spans="1:66" s="97" customFormat="1" x14ac:dyDescent="0.2">
      <c r="A83" s="191"/>
      <c r="B83" s="98"/>
      <c r="C83" s="99"/>
      <c r="D83" s="99"/>
      <c r="E83" s="100"/>
      <c r="F83" s="101"/>
      <c r="G83" s="101"/>
      <c r="H83" s="101"/>
      <c r="I83" s="101"/>
      <c r="J83" s="101"/>
      <c r="K83" s="76"/>
      <c r="L83" s="88"/>
      <c r="M83" s="139"/>
      <c r="N83" s="132"/>
      <c r="O83" s="102"/>
      <c r="P83" s="102"/>
      <c r="Q83" s="75"/>
      <c r="R83" s="74"/>
      <c r="S83" s="99"/>
      <c r="T83" s="142"/>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row>
    <row r="84" spans="1:66" s="97" customFormat="1" x14ac:dyDescent="0.2">
      <c r="A84" s="191"/>
      <c r="B84" s="98"/>
      <c r="C84" s="99"/>
      <c r="D84" s="99"/>
      <c r="E84" s="100"/>
      <c r="F84" s="101"/>
      <c r="G84" s="101"/>
      <c r="H84" s="101"/>
      <c r="I84" s="101"/>
      <c r="J84" s="101"/>
      <c r="K84" s="76"/>
      <c r="L84" s="88"/>
      <c r="M84" s="139"/>
      <c r="N84" s="132"/>
      <c r="O84" s="102"/>
      <c r="P84" s="102"/>
      <c r="Q84" s="75"/>
      <c r="R84" s="74"/>
      <c r="S84" s="99"/>
      <c r="T84" s="142"/>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c r="BI84" s="153"/>
      <c r="BJ84" s="153"/>
      <c r="BK84" s="153"/>
      <c r="BL84" s="153"/>
      <c r="BM84" s="153"/>
      <c r="BN84" s="153"/>
    </row>
    <row r="85" spans="1:66" s="97" customFormat="1" x14ac:dyDescent="0.2">
      <c r="A85" s="191"/>
      <c r="B85" s="98"/>
      <c r="C85" s="99"/>
      <c r="D85" s="99"/>
      <c r="E85" s="100"/>
      <c r="F85" s="101"/>
      <c r="G85" s="101"/>
      <c r="H85" s="101"/>
      <c r="I85" s="101"/>
      <c r="J85" s="101"/>
      <c r="K85" s="76"/>
      <c r="L85" s="88"/>
      <c r="M85" s="139"/>
      <c r="N85" s="132"/>
      <c r="O85" s="102"/>
      <c r="P85" s="102"/>
      <c r="Q85" s="75"/>
      <c r="R85" s="74"/>
      <c r="S85" s="99"/>
      <c r="T85" s="142"/>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row>
    <row r="86" spans="1:66" s="97" customFormat="1" x14ac:dyDescent="0.2">
      <c r="A86" s="191"/>
      <c r="B86" s="98"/>
      <c r="C86" s="99"/>
      <c r="D86" s="99"/>
      <c r="E86" s="100"/>
      <c r="F86" s="101"/>
      <c r="G86" s="101"/>
      <c r="H86" s="101"/>
      <c r="I86" s="101"/>
      <c r="J86" s="101"/>
      <c r="K86" s="76"/>
      <c r="L86" s="88"/>
      <c r="M86" s="139"/>
      <c r="N86" s="132"/>
      <c r="O86" s="102"/>
      <c r="P86" s="102"/>
      <c r="Q86" s="75"/>
      <c r="R86" s="74"/>
      <c r="S86" s="99"/>
      <c r="T86" s="142"/>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row>
    <row r="87" spans="1:66" s="97" customFormat="1" x14ac:dyDescent="0.2">
      <c r="A87" s="191"/>
      <c r="B87" s="98"/>
      <c r="C87" s="99"/>
      <c r="D87" s="99"/>
      <c r="E87" s="100"/>
      <c r="F87" s="101"/>
      <c r="G87" s="101"/>
      <c r="H87" s="101"/>
      <c r="I87" s="101"/>
      <c r="J87" s="101"/>
      <c r="K87" s="76"/>
      <c r="L87" s="88"/>
      <c r="M87" s="139"/>
      <c r="N87" s="132"/>
      <c r="O87" s="102"/>
      <c r="P87" s="102"/>
      <c r="Q87" s="75"/>
      <c r="R87" s="74"/>
      <c r="S87" s="99"/>
      <c r="T87" s="142"/>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c r="BI87" s="153"/>
      <c r="BJ87" s="153"/>
      <c r="BK87" s="153"/>
      <c r="BL87" s="153"/>
      <c r="BM87" s="153"/>
      <c r="BN87" s="153"/>
    </row>
    <row r="88" spans="1:66" s="97" customFormat="1" x14ac:dyDescent="0.2">
      <c r="A88" s="191"/>
      <c r="B88" s="98"/>
      <c r="C88" s="99"/>
      <c r="D88" s="99"/>
      <c r="E88" s="100"/>
      <c r="F88" s="101"/>
      <c r="G88" s="101"/>
      <c r="H88" s="101"/>
      <c r="I88" s="101"/>
      <c r="J88" s="101"/>
      <c r="K88" s="76"/>
      <c r="L88" s="88"/>
      <c r="M88" s="139"/>
      <c r="N88" s="132"/>
      <c r="O88" s="102"/>
      <c r="P88" s="102"/>
      <c r="Q88" s="75"/>
      <c r="R88" s="74"/>
      <c r="S88" s="99"/>
      <c r="T88" s="142"/>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c r="BI88" s="153"/>
      <c r="BJ88" s="153"/>
      <c r="BK88" s="153"/>
      <c r="BL88" s="153"/>
      <c r="BM88" s="153"/>
      <c r="BN88" s="153"/>
    </row>
    <row r="89" spans="1:66" s="97" customFormat="1" x14ac:dyDescent="0.2">
      <c r="A89" s="191"/>
      <c r="B89" s="98"/>
      <c r="C89" s="99"/>
      <c r="D89" s="99"/>
      <c r="E89" s="100"/>
      <c r="F89" s="101"/>
      <c r="G89" s="101"/>
      <c r="H89" s="101"/>
      <c r="I89" s="101"/>
      <c r="J89" s="101"/>
      <c r="K89" s="76"/>
      <c r="L89" s="88"/>
      <c r="M89" s="139"/>
      <c r="N89" s="132"/>
      <c r="O89" s="102"/>
      <c r="P89" s="102"/>
      <c r="Q89" s="75"/>
      <c r="R89" s="74"/>
      <c r="S89" s="99"/>
      <c r="T89" s="142"/>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row>
    <row r="90" spans="1:66" s="97" customFormat="1" x14ac:dyDescent="0.2">
      <c r="A90" s="191"/>
      <c r="B90" s="98"/>
      <c r="C90" s="99"/>
      <c r="D90" s="99"/>
      <c r="E90" s="100"/>
      <c r="F90" s="101"/>
      <c r="G90" s="101"/>
      <c r="H90" s="101"/>
      <c r="I90" s="101"/>
      <c r="J90" s="101"/>
      <c r="K90" s="76"/>
      <c r="L90" s="88"/>
      <c r="M90" s="139"/>
      <c r="N90" s="132"/>
      <c r="O90" s="102"/>
      <c r="P90" s="102"/>
      <c r="Q90" s="75"/>
      <c r="R90" s="74"/>
      <c r="S90" s="99"/>
      <c r="T90" s="142"/>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c r="BI90" s="153"/>
      <c r="BJ90" s="153"/>
      <c r="BK90" s="153"/>
      <c r="BL90" s="153"/>
      <c r="BM90" s="153"/>
      <c r="BN90" s="153"/>
    </row>
    <row r="91" spans="1:66" s="97" customFormat="1" x14ac:dyDescent="0.2">
      <c r="A91" s="191"/>
      <c r="B91" s="98"/>
      <c r="C91" s="99"/>
      <c r="D91" s="99"/>
      <c r="E91" s="100"/>
      <c r="F91" s="101"/>
      <c r="G91" s="101"/>
      <c r="H91" s="101"/>
      <c r="I91" s="101"/>
      <c r="J91" s="101"/>
      <c r="K91" s="76"/>
      <c r="L91" s="88"/>
      <c r="M91" s="139"/>
      <c r="N91" s="132"/>
      <c r="O91" s="102"/>
      <c r="P91" s="102"/>
      <c r="Q91" s="75"/>
      <c r="R91" s="74"/>
      <c r="S91" s="99"/>
      <c r="T91" s="142"/>
      <c r="U91" s="153"/>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c r="BI91" s="153"/>
      <c r="BJ91" s="153"/>
      <c r="BK91" s="153"/>
      <c r="BL91" s="153"/>
      <c r="BM91" s="153"/>
      <c r="BN91" s="153"/>
    </row>
    <row r="92" spans="1:66" s="97" customFormat="1" x14ac:dyDescent="0.2">
      <c r="A92" s="191"/>
      <c r="B92" s="98"/>
      <c r="C92" s="99"/>
      <c r="D92" s="99"/>
      <c r="E92" s="100"/>
      <c r="F92" s="101"/>
      <c r="G92" s="101"/>
      <c r="H92" s="101"/>
      <c r="I92" s="101"/>
      <c r="J92" s="101"/>
      <c r="K92" s="76"/>
      <c r="L92" s="88"/>
      <c r="M92" s="139"/>
      <c r="N92" s="132"/>
      <c r="O92" s="102"/>
      <c r="P92" s="102"/>
      <c r="Q92" s="75"/>
      <c r="R92" s="74"/>
      <c r="S92" s="99"/>
      <c r="T92" s="142"/>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c r="BI92" s="153"/>
      <c r="BJ92" s="153"/>
      <c r="BK92" s="153"/>
      <c r="BL92" s="153"/>
      <c r="BM92" s="153"/>
      <c r="BN92" s="153"/>
    </row>
    <row r="93" spans="1:66" s="97" customFormat="1" x14ac:dyDescent="0.2">
      <c r="A93" s="191"/>
      <c r="B93" s="98"/>
      <c r="C93" s="99"/>
      <c r="D93" s="99"/>
      <c r="E93" s="100"/>
      <c r="F93" s="101"/>
      <c r="G93" s="101"/>
      <c r="H93" s="101"/>
      <c r="I93" s="101"/>
      <c r="J93" s="101"/>
      <c r="K93" s="76"/>
      <c r="L93" s="88"/>
      <c r="M93" s="139"/>
      <c r="N93" s="132"/>
      <c r="O93" s="102"/>
      <c r="P93" s="102"/>
      <c r="Q93" s="75"/>
      <c r="R93" s="74"/>
      <c r="S93" s="99"/>
      <c r="T93" s="142"/>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c r="BI93" s="153"/>
      <c r="BJ93" s="153"/>
      <c r="BK93" s="153"/>
      <c r="BL93" s="153"/>
      <c r="BM93" s="153"/>
      <c r="BN93" s="153"/>
    </row>
    <row r="94" spans="1:66" s="97" customFormat="1" x14ac:dyDescent="0.2">
      <c r="A94" s="191"/>
      <c r="B94" s="98"/>
      <c r="C94" s="99"/>
      <c r="D94" s="99"/>
      <c r="E94" s="100"/>
      <c r="F94" s="101"/>
      <c r="G94" s="101"/>
      <c r="H94" s="101"/>
      <c r="I94" s="101"/>
      <c r="J94" s="101"/>
      <c r="K94" s="76"/>
      <c r="L94" s="88"/>
      <c r="M94" s="139"/>
      <c r="N94" s="132"/>
      <c r="O94" s="102"/>
      <c r="P94" s="102"/>
      <c r="Q94" s="75"/>
      <c r="R94" s="74"/>
      <c r="S94" s="99"/>
      <c r="T94" s="142"/>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c r="BL94" s="153"/>
      <c r="BM94" s="153"/>
      <c r="BN94" s="153"/>
    </row>
    <row r="95" spans="1:66" s="97" customFormat="1" x14ac:dyDescent="0.2">
      <c r="A95" s="191"/>
      <c r="B95" s="98"/>
      <c r="C95" s="99"/>
      <c r="D95" s="99"/>
      <c r="E95" s="100"/>
      <c r="F95" s="101"/>
      <c r="G95" s="101"/>
      <c r="H95" s="101"/>
      <c r="I95" s="101"/>
      <c r="J95" s="101"/>
      <c r="K95" s="76"/>
      <c r="L95" s="88"/>
      <c r="M95" s="139"/>
      <c r="N95" s="132"/>
      <c r="O95" s="102"/>
      <c r="P95" s="102"/>
      <c r="Q95" s="75"/>
      <c r="R95" s="74"/>
      <c r="S95" s="99"/>
      <c r="T95" s="142"/>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3"/>
      <c r="BL95" s="153"/>
      <c r="BM95" s="153"/>
      <c r="BN95" s="153"/>
    </row>
    <row r="96" spans="1:66" s="97" customFormat="1" x14ac:dyDescent="0.2">
      <c r="A96" s="191"/>
      <c r="B96" s="98"/>
      <c r="C96" s="99"/>
      <c r="D96" s="99"/>
      <c r="E96" s="100"/>
      <c r="F96" s="101"/>
      <c r="G96" s="101"/>
      <c r="H96" s="101"/>
      <c r="I96" s="101"/>
      <c r="J96" s="101"/>
      <c r="K96" s="76"/>
      <c r="L96" s="88"/>
      <c r="M96" s="139"/>
      <c r="N96" s="132"/>
      <c r="O96" s="102"/>
      <c r="P96" s="102"/>
      <c r="Q96" s="75"/>
      <c r="R96" s="74"/>
      <c r="S96" s="99"/>
      <c r="T96" s="142"/>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3"/>
      <c r="BK96" s="153"/>
      <c r="BL96" s="153"/>
      <c r="BM96" s="153"/>
      <c r="BN96" s="153"/>
    </row>
    <row r="97" spans="1:66" s="97" customFormat="1" x14ac:dyDescent="0.2">
      <c r="A97" s="191"/>
      <c r="B97" s="98"/>
      <c r="C97" s="99"/>
      <c r="D97" s="99"/>
      <c r="E97" s="100"/>
      <c r="F97" s="101"/>
      <c r="G97" s="101"/>
      <c r="H97" s="101"/>
      <c r="I97" s="101"/>
      <c r="J97" s="101"/>
      <c r="K97" s="76"/>
      <c r="L97" s="88"/>
      <c r="M97" s="139"/>
      <c r="N97" s="132"/>
      <c r="O97" s="102"/>
      <c r="P97" s="102"/>
      <c r="Q97" s="75"/>
      <c r="R97" s="74"/>
      <c r="S97" s="99"/>
      <c r="T97" s="142"/>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c r="BK97" s="153"/>
      <c r="BL97" s="153"/>
      <c r="BM97" s="153"/>
      <c r="BN97" s="153"/>
    </row>
    <row r="98" spans="1:66" s="97" customFormat="1" x14ac:dyDescent="0.2">
      <c r="A98" s="191"/>
      <c r="B98" s="98"/>
      <c r="C98" s="99"/>
      <c r="D98" s="99"/>
      <c r="E98" s="100"/>
      <c r="F98" s="101"/>
      <c r="G98" s="101"/>
      <c r="H98" s="101"/>
      <c r="I98" s="101"/>
      <c r="J98" s="101"/>
      <c r="K98" s="76"/>
      <c r="L98" s="88"/>
      <c r="M98" s="139"/>
      <c r="N98" s="132"/>
      <c r="O98" s="102"/>
      <c r="P98" s="102"/>
      <c r="Q98" s="75"/>
      <c r="R98" s="74"/>
      <c r="S98" s="99"/>
      <c r="T98" s="142"/>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c r="BN98" s="153"/>
    </row>
    <row r="99" spans="1:66" s="97" customFormat="1" x14ac:dyDescent="0.2">
      <c r="A99" s="191"/>
      <c r="B99" s="98"/>
      <c r="C99" s="99"/>
      <c r="D99" s="99"/>
      <c r="E99" s="100"/>
      <c r="F99" s="101"/>
      <c r="G99" s="101"/>
      <c r="H99" s="101"/>
      <c r="I99" s="101"/>
      <c r="J99" s="101"/>
      <c r="K99" s="76"/>
      <c r="L99" s="88"/>
      <c r="M99" s="139"/>
      <c r="N99" s="132"/>
      <c r="O99" s="102"/>
      <c r="P99" s="102"/>
      <c r="Q99" s="75"/>
      <c r="R99" s="74"/>
      <c r="S99" s="99"/>
      <c r="T99" s="142"/>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c r="BI99" s="153"/>
      <c r="BJ99" s="153"/>
      <c r="BK99" s="153"/>
      <c r="BL99" s="153"/>
      <c r="BM99" s="153"/>
      <c r="BN99" s="153"/>
    </row>
    <row r="100" spans="1:66" s="97" customFormat="1" x14ac:dyDescent="0.2">
      <c r="A100" s="191"/>
      <c r="B100" s="98"/>
      <c r="C100" s="99"/>
      <c r="D100" s="99"/>
      <c r="E100" s="100"/>
      <c r="F100" s="101"/>
      <c r="G100" s="101"/>
      <c r="H100" s="101"/>
      <c r="I100" s="101"/>
      <c r="J100" s="101"/>
      <c r="K100" s="76"/>
      <c r="L100" s="88"/>
      <c r="M100" s="139"/>
      <c r="N100" s="132"/>
      <c r="O100" s="102"/>
      <c r="P100" s="102"/>
      <c r="Q100" s="75"/>
      <c r="R100" s="74"/>
      <c r="S100" s="99"/>
      <c r="T100" s="142"/>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c r="BK100" s="153"/>
      <c r="BL100" s="153"/>
      <c r="BM100" s="153"/>
      <c r="BN100" s="153"/>
    </row>
    <row r="101" spans="1:66" s="97" customFormat="1" x14ac:dyDescent="0.2">
      <c r="A101" s="191"/>
      <c r="B101" s="98"/>
      <c r="C101" s="99"/>
      <c r="D101" s="99"/>
      <c r="E101" s="100"/>
      <c r="F101" s="101"/>
      <c r="G101" s="101"/>
      <c r="H101" s="101"/>
      <c r="I101" s="101"/>
      <c r="J101" s="101"/>
      <c r="K101" s="76"/>
      <c r="L101" s="88"/>
      <c r="M101" s="139"/>
      <c r="N101" s="132"/>
      <c r="O101" s="102"/>
      <c r="P101" s="102"/>
      <c r="Q101" s="75"/>
      <c r="R101" s="74"/>
      <c r="S101" s="99"/>
      <c r="T101" s="142"/>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row>
    <row r="102" spans="1:66" s="97" customFormat="1" x14ac:dyDescent="0.2">
      <c r="A102" s="191"/>
      <c r="B102" s="98"/>
      <c r="C102" s="99"/>
      <c r="D102" s="99"/>
      <c r="E102" s="100"/>
      <c r="F102" s="101"/>
      <c r="G102" s="101"/>
      <c r="H102" s="101"/>
      <c r="I102" s="101"/>
      <c r="J102" s="101"/>
      <c r="K102" s="76"/>
      <c r="L102" s="88"/>
      <c r="M102" s="139"/>
      <c r="N102" s="132"/>
      <c r="O102" s="102"/>
      <c r="P102" s="102"/>
      <c r="Q102" s="75"/>
      <c r="R102" s="74"/>
      <c r="S102" s="99"/>
      <c r="T102" s="142"/>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c r="BK102" s="153"/>
      <c r="BL102" s="153"/>
      <c r="BM102" s="153"/>
      <c r="BN102" s="153"/>
    </row>
    <row r="103" spans="1:66" s="97" customFormat="1" x14ac:dyDescent="0.2">
      <c r="A103" s="191"/>
      <c r="B103" s="98"/>
      <c r="C103" s="99"/>
      <c r="D103" s="99"/>
      <c r="E103" s="100"/>
      <c r="F103" s="101"/>
      <c r="G103" s="101"/>
      <c r="H103" s="101"/>
      <c r="I103" s="101"/>
      <c r="J103" s="101"/>
      <c r="K103" s="76"/>
      <c r="L103" s="88"/>
      <c r="M103" s="139"/>
      <c r="N103" s="132"/>
      <c r="O103" s="102"/>
      <c r="P103" s="102"/>
      <c r="Q103" s="75"/>
      <c r="R103" s="74"/>
      <c r="S103" s="99"/>
      <c r="T103" s="142"/>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c r="BK103" s="153"/>
      <c r="BL103" s="153"/>
      <c r="BM103" s="153"/>
      <c r="BN103" s="153"/>
    </row>
    <row r="104" spans="1:66" s="97" customFormat="1" x14ac:dyDescent="0.2">
      <c r="A104" s="191"/>
      <c r="B104" s="98"/>
      <c r="C104" s="99"/>
      <c r="D104" s="99"/>
      <c r="E104" s="100"/>
      <c r="F104" s="101"/>
      <c r="G104" s="101"/>
      <c r="H104" s="101"/>
      <c r="I104" s="101"/>
      <c r="J104" s="101"/>
      <c r="K104" s="76"/>
      <c r="L104" s="88"/>
      <c r="M104" s="139"/>
      <c r="N104" s="132"/>
      <c r="O104" s="102"/>
      <c r="P104" s="102"/>
      <c r="Q104" s="75"/>
      <c r="R104" s="74"/>
      <c r="S104" s="99"/>
      <c r="T104" s="142"/>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row>
    <row r="105" spans="1:66" s="97" customFormat="1" x14ac:dyDescent="0.2">
      <c r="A105" s="191"/>
      <c r="B105" s="98"/>
      <c r="C105" s="99"/>
      <c r="D105" s="99"/>
      <c r="E105" s="100"/>
      <c r="F105" s="101"/>
      <c r="G105" s="101"/>
      <c r="H105" s="101"/>
      <c r="I105" s="101"/>
      <c r="J105" s="101"/>
      <c r="K105" s="76"/>
      <c r="L105" s="88"/>
      <c r="M105" s="139"/>
      <c r="N105" s="132"/>
      <c r="O105" s="102"/>
      <c r="P105" s="102"/>
      <c r="Q105" s="75"/>
      <c r="R105" s="74"/>
      <c r="S105" s="99"/>
      <c r="T105" s="142"/>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c r="BL105" s="153"/>
      <c r="BM105" s="153"/>
      <c r="BN105" s="153"/>
    </row>
    <row r="106" spans="1:66" s="97" customFormat="1" x14ac:dyDescent="0.2">
      <c r="A106" s="191"/>
      <c r="B106" s="98"/>
      <c r="C106" s="99"/>
      <c r="D106" s="99"/>
      <c r="E106" s="100"/>
      <c r="F106" s="101"/>
      <c r="G106" s="101"/>
      <c r="H106" s="101"/>
      <c r="I106" s="101"/>
      <c r="J106" s="101"/>
      <c r="K106" s="76"/>
      <c r="L106" s="88"/>
      <c r="M106" s="139"/>
      <c r="N106" s="132"/>
      <c r="O106" s="102"/>
      <c r="P106" s="102"/>
      <c r="Q106" s="75"/>
      <c r="R106" s="74"/>
      <c r="S106" s="99"/>
      <c r="T106" s="142"/>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c r="BM106" s="153"/>
      <c r="BN106" s="153"/>
    </row>
    <row r="107" spans="1:66" s="97" customFormat="1" x14ac:dyDescent="0.2">
      <c r="A107" s="191"/>
      <c r="B107" s="98"/>
      <c r="C107" s="99"/>
      <c r="D107" s="99"/>
      <c r="E107" s="100"/>
      <c r="F107" s="101"/>
      <c r="G107" s="101"/>
      <c r="H107" s="101"/>
      <c r="I107" s="101"/>
      <c r="J107" s="101"/>
      <c r="K107" s="76"/>
      <c r="L107" s="88"/>
      <c r="M107" s="139"/>
      <c r="N107" s="132"/>
      <c r="O107" s="102"/>
      <c r="P107" s="102"/>
      <c r="Q107" s="75"/>
      <c r="R107" s="74"/>
      <c r="S107" s="99"/>
      <c r="T107" s="142"/>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row>
    <row r="108" spans="1:66" s="97" customFormat="1" x14ac:dyDescent="0.2">
      <c r="A108" s="191"/>
      <c r="B108" s="98"/>
      <c r="C108" s="99"/>
      <c r="D108" s="99"/>
      <c r="E108" s="100"/>
      <c r="F108" s="101"/>
      <c r="G108" s="101"/>
      <c r="H108" s="101"/>
      <c r="I108" s="101"/>
      <c r="J108" s="101"/>
      <c r="K108" s="76"/>
      <c r="L108" s="88"/>
      <c r="M108" s="139"/>
      <c r="N108" s="132"/>
      <c r="O108" s="102"/>
      <c r="P108" s="102"/>
      <c r="Q108" s="75"/>
      <c r="R108" s="74"/>
      <c r="S108" s="99"/>
      <c r="T108" s="142"/>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c r="BK108" s="153"/>
      <c r="BL108" s="153"/>
      <c r="BM108" s="153"/>
      <c r="BN108" s="153"/>
    </row>
    <row r="109" spans="1:66" s="97" customFormat="1" x14ac:dyDescent="0.2">
      <c r="A109" s="191"/>
      <c r="B109" s="98"/>
      <c r="C109" s="99"/>
      <c r="D109" s="99"/>
      <c r="E109" s="100"/>
      <c r="F109" s="101"/>
      <c r="G109" s="101"/>
      <c r="H109" s="101"/>
      <c r="I109" s="101"/>
      <c r="J109" s="101"/>
      <c r="K109" s="76"/>
      <c r="L109" s="88"/>
      <c r="M109" s="139"/>
      <c r="N109" s="132"/>
      <c r="O109" s="102"/>
      <c r="P109" s="102"/>
      <c r="Q109" s="75"/>
      <c r="R109" s="74"/>
      <c r="S109" s="99"/>
      <c r="T109" s="142"/>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c r="BK109" s="153"/>
      <c r="BL109" s="153"/>
      <c r="BM109" s="153"/>
      <c r="BN109" s="153"/>
    </row>
    <row r="110" spans="1:66" s="97" customFormat="1" x14ac:dyDescent="0.2">
      <c r="A110" s="191"/>
      <c r="B110" s="98"/>
      <c r="C110" s="99"/>
      <c r="D110" s="99"/>
      <c r="E110" s="100"/>
      <c r="F110" s="101"/>
      <c r="G110" s="101"/>
      <c r="H110" s="101"/>
      <c r="I110" s="101"/>
      <c r="J110" s="101"/>
      <c r="K110" s="76"/>
      <c r="L110" s="88"/>
      <c r="M110" s="139"/>
      <c r="N110" s="132"/>
      <c r="O110" s="102"/>
      <c r="P110" s="102"/>
      <c r="Q110" s="75"/>
      <c r="R110" s="74"/>
      <c r="S110" s="99"/>
      <c r="T110" s="142"/>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c r="BI110" s="153"/>
      <c r="BJ110" s="153"/>
      <c r="BK110" s="153"/>
      <c r="BL110" s="153"/>
      <c r="BM110" s="153"/>
      <c r="BN110" s="153"/>
    </row>
    <row r="111" spans="1:66" s="97" customFormat="1" x14ac:dyDescent="0.2">
      <c r="A111" s="191"/>
      <c r="B111" s="98"/>
      <c r="C111" s="99"/>
      <c r="D111" s="99"/>
      <c r="E111" s="100"/>
      <c r="F111" s="101"/>
      <c r="G111" s="101"/>
      <c r="H111" s="101"/>
      <c r="I111" s="101"/>
      <c r="J111" s="101"/>
      <c r="K111" s="76"/>
      <c r="L111" s="88"/>
      <c r="M111" s="139"/>
      <c r="N111" s="132"/>
      <c r="O111" s="102"/>
      <c r="P111" s="102"/>
      <c r="Q111" s="75"/>
      <c r="R111" s="74"/>
      <c r="S111" s="99"/>
      <c r="T111" s="142"/>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c r="BK111" s="153"/>
      <c r="BL111" s="153"/>
      <c r="BM111" s="153"/>
      <c r="BN111" s="153"/>
    </row>
    <row r="112" spans="1:66" s="97" customFormat="1" x14ac:dyDescent="0.2">
      <c r="A112" s="191"/>
      <c r="B112" s="98"/>
      <c r="C112" s="99"/>
      <c r="D112" s="99"/>
      <c r="E112" s="100"/>
      <c r="F112" s="101"/>
      <c r="G112" s="101"/>
      <c r="H112" s="101"/>
      <c r="I112" s="101"/>
      <c r="J112" s="101"/>
      <c r="K112" s="76"/>
      <c r="L112" s="88"/>
      <c r="M112" s="139"/>
      <c r="N112" s="132"/>
      <c r="O112" s="102"/>
      <c r="P112" s="102"/>
      <c r="Q112" s="75"/>
      <c r="R112" s="74"/>
      <c r="S112" s="99"/>
      <c r="T112" s="142"/>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c r="BM112" s="153"/>
      <c r="BN112" s="153"/>
    </row>
    <row r="113" spans="1:66" s="97" customFormat="1" x14ac:dyDescent="0.2">
      <c r="A113" s="191"/>
      <c r="B113" s="98"/>
      <c r="C113" s="99"/>
      <c r="D113" s="99"/>
      <c r="E113" s="100"/>
      <c r="F113" s="101"/>
      <c r="G113" s="101"/>
      <c r="H113" s="101"/>
      <c r="I113" s="101"/>
      <c r="J113" s="101"/>
      <c r="K113" s="76"/>
      <c r="L113" s="88"/>
      <c r="M113" s="139"/>
      <c r="N113" s="132"/>
      <c r="O113" s="102"/>
      <c r="P113" s="102"/>
      <c r="Q113" s="75"/>
      <c r="R113" s="74"/>
      <c r="S113" s="99"/>
      <c r="T113" s="142"/>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row>
    <row r="114" spans="1:66" s="97" customFormat="1" x14ac:dyDescent="0.2">
      <c r="A114" s="191"/>
      <c r="B114" s="98"/>
      <c r="C114" s="99"/>
      <c r="D114" s="99"/>
      <c r="E114" s="100"/>
      <c r="F114" s="101"/>
      <c r="G114" s="101"/>
      <c r="H114" s="101"/>
      <c r="I114" s="101"/>
      <c r="J114" s="101"/>
      <c r="K114" s="76"/>
      <c r="L114" s="88"/>
      <c r="M114" s="139"/>
      <c r="N114" s="132"/>
      <c r="O114" s="102"/>
      <c r="P114" s="102"/>
      <c r="Q114" s="75"/>
      <c r="R114" s="74"/>
      <c r="S114" s="99"/>
      <c r="T114" s="142"/>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c r="BK114" s="153"/>
      <c r="BL114" s="153"/>
      <c r="BM114" s="153"/>
      <c r="BN114" s="153"/>
    </row>
    <row r="115" spans="1:66" s="97" customFormat="1" x14ac:dyDescent="0.2">
      <c r="A115" s="191"/>
      <c r="B115" s="98"/>
      <c r="C115" s="99"/>
      <c r="D115" s="99"/>
      <c r="E115" s="100"/>
      <c r="F115" s="101"/>
      <c r="G115" s="101"/>
      <c r="H115" s="101"/>
      <c r="I115" s="101"/>
      <c r="J115" s="101"/>
      <c r="K115" s="76"/>
      <c r="L115" s="88"/>
      <c r="M115" s="139"/>
      <c r="N115" s="132"/>
      <c r="O115" s="102"/>
      <c r="P115" s="102"/>
      <c r="Q115" s="75"/>
      <c r="R115" s="74"/>
      <c r="S115" s="99"/>
      <c r="T115" s="142"/>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c r="BK115" s="153"/>
      <c r="BL115" s="153"/>
      <c r="BM115" s="153"/>
      <c r="BN115" s="153"/>
    </row>
    <row r="116" spans="1:66" s="97" customFormat="1" x14ac:dyDescent="0.2">
      <c r="A116" s="191"/>
      <c r="B116" s="98"/>
      <c r="C116" s="99"/>
      <c r="D116" s="99"/>
      <c r="E116" s="100"/>
      <c r="F116" s="101"/>
      <c r="G116" s="101"/>
      <c r="H116" s="101"/>
      <c r="I116" s="101"/>
      <c r="J116" s="101"/>
      <c r="K116" s="76"/>
      <c r="L116" s="88"/>
      <c r="M116" s="139"/>
      <c r="N116" s="132"/>
      <c r="O116" s="102"/>
      <c r="P116" s="102"/>
      <c r="Q116" s="75"/>
      <c r="R116" s="74"/>
      <c r="S116" s="99"/>
      <c r="T116" s="142"/>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c r="BK116" s="153"/>
      <c r="BL116" s="153"/>
      <c r="BM116" s="153"/>
      <c r="BN116" s="153"/>
    </row>
    <row r="117" spans="1:66" s="97" customFormat="1" x14ac:dyDescent="0.2">
      <c r="A117" s="191"/>
      <c r="B117" s="98"/>
      <c r="C117" s="99"/>
      <c r="D117" s="99"/>
      <c r="E117" s="100"/>
      <c r="F117" s="101"/>
      <c r="G117" s="101"/>
      <c r="H117" s="101"/>
      <c r="I117" s="101"/>
      <c r="J117" s="101"/>
      <c r="K117" s="76"/>
      <c r="L117" s="88"/>
      <c r="M117" s="139"/>
      <c r="N117" s="132"/>
      <c r="O117" s="102"/>
      <c r="P117" s="102"/>
      <c r="Q117" s="75"/>
      <c r="R117" s="74"/>
      <c r="S117" s="99"/>
      <c r="T117" s="142"/>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c r="BI117" s="153"/>
      <c r="BJ117" s="153"/>
      <c r="BK117" s="153"/>
      <c r="BL117" s="153"/>
      <c r="BM117" s="153"/>
      <c r="BN117" s="153"/>
    </row>
    <row r="118" spans="1:66" s="97" customFormat="1" x14ac:dyDescent="0.2">
      <c r="A118" s="191"/>
      <c r="B118" s="98"/>
      <c r="C118" s="99"/>
      <c r="D118" s="99"/>
      <c r="E118" s="100"/>
      <c r="F118" s="101"/>
      <c r="G118" s="101"/>
      <c r="H118" s="101"/>
      <c r="I118" s="101"/>
      <c r="J118" s="101"/>
      <c r="K118" s="76"/>
      <c r="L118" s="88"/>
      <c r="M118" s="139"/>
      <c r="N118" s="132"/>
      <c r="O118" s="102"/>
      <c r="P118" s="102"/>
      <c r="Q118" s="75"/>
      <c r="R118" s="74"/>
      <c r="S118" s="99"/>
      <c r="T118" s="142"/>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c r="BI118" s="153"/>
      <c r="BJ118" s="153"/>
      <c r="BK118" s="153"/>
      <c r="BL118" s="153"/>
      <c r="BM118" s="153"/>
      <c r="BN118" s="153"/>
    </row>
    <row r="119" spans="1:66" s="97" customFormat="1" x14ac:dyDescent="0.2">
      <c r="A119" s="191"/>
      <c r="B119" s="98"/>
      <c r="C119" s="99"/>
      <c r="D119" s="99"/>
      <c r="E119" s="100"/>
      <c r="F119" s="101"/>
      <c r="G119" s="101"/>
      <c r="H119" s="101"/>
      <c r="I119" s="101"/>
      <c r="J119" s="101"/>
      <c r="K119" s="76"/>
      <c r="L119" s="88"/>
      <c r="M119" s="139"/>
      <c r="N119" s="132"/>
      <c r="O119" s="102"/>
      <c r="P119" s="102"/>
      <c r="Q119" s="75"/>
      <c r="R119" s="74"/>
      <c r="S119" s="99"/>
      <c r="T119" s="142"/>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c r="BK119" s="153"/>
      <c r="BL119" s="153"/>
      <c r="BM119" s="153"/>
      <c r="BN119" s="153"/>
    </row>
    <row r="120" spans="1:66" s="97" customFormat="1" x14ac:dyDescent="0.2">
      <c r="A120" s="191"/>
      <c r="B120" s="98"/>
      <c r="C120" s="99"/>
      <c r="D120" s="99"/>
      <c r="E120" s="100"/>
      <c r="F120" s="101"/>
      <c r="G120" s="101"/>
      <c r="H120" s="101"/>
      <c r="I120" s="101"/>
      <c r="J120" s="101"/>
      <c r="K120" s="76"/>
      <c r="L120" s="88"/>
      <c r="M120" s="139"/>
      <c r="N120" s="132"/>
      <c r="O120" s="102"/>
      <c r="P120" s="102"/>
      <c r="Q120" s="75"/>
      <c r="R120" s="74"/>
      <c r="S120" s="99"/>
      <c r="T120" s="142"/>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c r="BI120" s="153"/>
      <c r="BJ120" s="153"/>
      <c r="BK120" s="153"/>
      <c r="BL120" s="153"/>
      <c r="BM120" s="153"/>
      <c r="BN120" s="153"/>
    </row>
    <row r="121" spans="1:66" s="97" customFormat="1" x14ac:dyDescent="0.2">
      <c r="A121" s="191"/>
      <c r="B121" s="98"/>
      <c r="C121" s="99"/>
      <c r="D121" s="99"/>
      <c r="E121" s="100"/>
      <c r="F121" s="101"/>
      <c r="G121" s="101"/>
      <c r="H121" s="101"/>
      <c r="I121" s="101"/>
      <c r="J121" s="101"/>
      <c r="K121" s="76"/>
      <c r="L121" s="88"/>
      <c r="M121" s="139"/>
      <c r="N121" s="132"/>
      <c r="O121" s="102"/>
      <c r="P121" s="102"/>
      <c r="Q121" s="75"/>
      <c r="R121" s="74"/>
      <c r="S121" s="99"/>
      <c r="T121" s="142"/>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c r="BI121" s="153"/>
      <c r="BJ121" s="153"/>
      <c r="BK121" s="153"/>
      <c r="BL121" s="153"/>
      <c r="BM121" s="153"/>
      <c r="BN121" s="153"/>
    </row>
    <row r="122" spans="1:66" s="97" customFormat="1" x14ac:dyDescent="0.2">
      <c r="A122" s="191"/>
      <c r="B122" s="98"/>
      <c r="C122" s="99"/>
      <c r="D122" s="99"/>
      <c r="E122" s="100"/>
      <c r="F122" s="101"/>
      <c r="G122" s="101"/>
      <c r="H122" s="101"/>
      <c r="I122" s="101"/>
      <c r="J122" s="101"/>
      <c r="K122" s="76"/>
      <c r="L122" s="88"/>
      <c r="M122" s="139"/>
      <c r="N122" s="132"/>
      <c r="O122" s="102"/>
      <c r="P122" s="102"/>
      <c r="Q122" s="75"/>
      <c r="R122" s="74"/>
      <c r="S122" s="99"/>
      <c r="T122" s="142"/>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c r="BI122" s="153"/>
      <c r="BJ122" s="153"/>
      <c r="BK122" s="153"/>
      <c r="BL122" s="153"/>
      <c r="BM122" s="153"/>
      <c r="BN122" s="153"/>
    </row>
    <row r="123" spans="1:66" s="97" customFormat="1" x14ac:dyDescent="0.2">
      <c r="A123" s="191"/>
      <c r="B123" s="98"/>
      <c r="C123" s="99"/>
      <c r="D123" s="99"/>
      <c r="E123" s="100"/>
      <c r="F123" s="101"/>
      <c r="G123" s="101"/>
      <c r="H123" s="101"/>
      <c r="I123" s="101"/>
      <c r="J123" s="101"/>
      <c r="K123" s="76"/>
      <c r="L123" s="88"/>
      <c r="M123" s="139"/>
      <c r="N123" s="132"/>
      <c r="O123" s="102"/>
      <c r="P123" s="102"/>
      <c r="Q123" s="75"/>
      <c r="R123" s="74"/>
      <c r="S123" s="99"/>
      <c r="T123" s="142"/>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c r="BI123" s="153"/>
      <c r="BJ123" s="153"/>
      <c r="BK123" s="153"/>
      <c r="BL123" s="153"/>
      <c r="BM123" s="153"/>
      <c r="BN123" s="153"/>
    </row>
    <row r="124" spans="1:66" s="97" customFormat="1" x14ac:dyDescent="0.2">
      <c r="A124" s="191"/>
      <c r="B124" s="98"/>
      <c r="C124" s="99"/>
      <c r="D124" s="99"/>
      <c r="E124" s="100"/>
      <c r="F124" s="101"/>
      <c r="G124" s="101"/>
      <c r="H124" s="101"/>
      <c r="I124" s="101"/>
      <c r="J124" s="101"/>
      <c r="K124" s="76"/>
      <c r="L124" s="88"/>
      <c r="M124" s="139"/>
      <c r="N124" s="132"/>
      <c r="O124" s="102"/>
      <c r="P124" s="102"/>
      <c r="Q124" s="75"/>
      <c r="R124" s="74"/>
      <c r="S124" s="99"/>
      <c r="T124" s="142"/>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c r="BI124" s="153"/>
      <c r="BJ124" s="153"/>
      <c r="BK124" s="153"/>
      <c r="BL124" s="153"/>
      <c r="BM124" s="153"/>
      <c r="BN124" s="153"/>
    </row>
    <row r="125" spans="1:66" s="97" customFormat="1" x14ac:dyDescent="0.2">
      <c r="A125" s="191"/>
      <c r="B125" s="98"/>
      <c r="C125" s="99"/>
      <c r="D125" s="99"/>
      <c r="E125" s="100"/>
      <c r="F125" s="101"/>
      <c r="G125" s="101"/>
      <c r="H125" s="101"/>
      <c r="I125" s="101"/>
      <c r="J125" s="101"/>
      <c r="K125" s="76"/>
      <c r="L125" s="88"/>
      <c r="M125" s="139"/>
      <c r="N125" s="132"/>
      <c r="O125" s="102"/>
      <c r="P125" s="102"/>
      <c r="Q125" s="75"/>
      <c r="R125" s="74"/>
      <c r="S125" s="99"/>
      <c r="T125" s="142"/>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c r="BI125" s="153"/>
      <c r="BJ125" s="153"/>
      <c r="BK125" s="153"/>
      <c r="BL125" s="153"/>
      <c r="BM125" s="153"/>
      <c r="BN125" s="153"/>
    </row>
    <row r="126" spans="1:66" s="97" customFormat="1" x14ac:dyDescent="0.2">
      <c r="A126" s="191"/>
      <c r="B126" s="98"/>
      <c r="C126" s="99"/>
      <c r="D126" s="99"/>
      <c r="E126" s="100"/>
      <c r="F126" s="101"/>
      <c r="G126" s="101"/>
      <c r="H126" s="101"/>
      <c r="I126" s="101"/>
      <c r="J126" s="101"/>
      <c r="K126" s="76"/>
      <c r="L126" s="88"/>
      <c r="M126" s="139"/>
      <c r="N126" s="132"/>
      <c r="O126" s="102"/>
      <c r="P126" s="102"/>
      <c r="Q126" s="75"/>
      <c r="R126" s="74"/>
      <c r="S126" s="99"/>
      <c r="T126" s="142"/>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c r="BI126" s="153"/>
      <c r="BJ126" s="153"/>
      <c r="BK126" s="153"/>
      <c r="BL126" s="153"/>
      <c r="BM126" s="153"/>
      <c r="BN126" s="153"/>
    </row>
    <row r="127" spans="1:66" s="97" customFormat="1" x14ac:dyDescent="0.2">
      <c r="A127" s="191"/>
      <c r="B127" s="98"/>
      <c r="C127" s="99"/>
      <c r="D127" s="99"/>
      <c r="E127" s="100"/>
      <c r="F127" s="101"/>
      <c r="G127" s="101"/>
      <c r="H127" s="101"/>
      <c r="I127" s="101"/>
      <c r="J127" s="101"/>
      <c r="K127" s="76"/>
      <c r="L127" s="88"/>
      <c r="M127" s="139"/>
      <c r="N127" s="132"/>
      <c r="O127" s="102"/>
      <c r="P127" s="102"/>
      <c r="Q127" s="75"/>
      <c r="R127" s="74"/>
      <c r="S127" s="99"/>
      <c r="T127" s="142"/>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c r="BI127" s="153"/>
      <c r="BJ127" s="153"/>
      <c r="BK127" s="153"/>
      <c r="BL127" s="153"/>
      <c r="BM127" s="153"/>
      <c r="BN127" s="153"/>
    </row>
    <row r="128" spans="1:66" s="97" customFormat="1" x14ac:dyDescent="0.2">
      <c r="A128" s="191"/>
      <c r="B128" s="98"/>
      <c r="C128" s="99"/>
      <c r="D128" s="99"/>
      <c r="E128" s="100"/>
      <c r="F128" s="101"/>
      <c r="G128" s="101"/>
      <c r="H128" s="101"/>
      <c r="I128" s="101"/>
      <c r="J128" s="101"/>
      <c r="K128" s="76"/>
      <c r="L128" s="88"/>
      <c r="M128" s="139"/>
      <c r="N128" s="132"/>
      <c r="O128" s="102"/>
      <c r="P128" s="102"/>
      <c r="Q128" s="75"/>
      <c r="R128" s="74"/>
      <c r="S128" s="99"/>
      <c r="T128" s="142"/>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c r="BK128" s="153"/>
      <c r="BL128" s="153"/>
      <c r="BM128" s="153"/>
      <c r="BN128" s="153"/>
    </row>
    <row r="129" spans="1:66" s="97" customFormat="1" x14ac:dyDescent="0.2">
      <c r="A129" s="191"/>
      <c r="B129" s="98"/>
      <c r="C129" s="99"/>
      <c r="D129" s="99"/>
      <c r="E129" s="100"/>
      <c r="F129" s="101"/>
      <c r="G129" s="101"/>
      <c r="H129" s="101"/>
      <c r="I129" s="101"/>
      <c r="J129" s="101"/>
      <c r="K129" s="76"/>
      <c r="L129" s="88"/>
      <c r="M129" s="139"/>
      <c r="N129" s="132"/>
      <c r="O129" s="102"/>
      <c r="P129" s="102"/>
      <c r="Q129" s="75"/>
      <c r="R129" s="74"/>
      <c r="S129" s="99"/>
      <c r="T129" s="142"/>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c r="BI129" s="153"/>
      <c r="BJ129" s="153"/>
      <c r="BK129" s="153"/>
      <c r="BL129" s="153"/>
      <c r="BM129" s="153"/>
      <c r="BN129" s="153"/>
    </row>
    <row r="130" spans="1:66" s="97" customFormat="1" x14ac:dyDescent="0.2">
      <c r="A130" s="191"/>
      <c r="B130" s="98"/>
      <c r="C130" s="99"/>
      <c r="D130" s="99"/>
      <c r="E130" s="100"/>
      <c r="F130" s="101"/>
      <c r="G130" s="101"/>
      <c r="H130" s="101"/>
      <c r="I130" s="101"/>
      <c r="J130" s="101"/>
      <c r="K130" s="76"/>
      <c r="L130" s="88"/>
      <c r="M130" s="139"/>
      <c r="N130" s="132"/>
      <c r="O130" s="102"/>
      <c r="P130" s="102"/>
      <c r="Q130" s="75"/>
      <c r="R130" s="74"/>
      <c r="S130" s="99"/>
      <c r="T130" s="142"/>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c r="BI130" s="153"/>
      <c r="BJ130" s="153"/>
      <c r="BK130" s="153"/>
      <c r="BL130" s="153"/>
      <c r="BM130" s="153"/>
      <c r="BN130" s="153"/>
    </row>
    <row r="131" spans="1:66" s="97" customFormat="1" x14ac:dyDescent="0.2">
      <c r="A131" s="191"/>
      <c r="B131" s="98"/>
      <c r="C131" s="99"/>
      <c r="D131" s="99"/>
      <c r="E131" s="100"/>
      <c r="F131" s="101"/>
      <c r="G131" s="101"/>
      <c r="H131" s="101"/>
      <c r="I131" s="101"/>
      <c r="J131" s="101"/>
      <c r="K131" s="76"/>
      <c r="L131" s="88"/>
      <c r="M131" s="139"/>
      <c r="N131" s="132"/>
      <c r="O131" s="102"/>
      <c r="P131" s="102"/>
      <c r="Q131" s="75"/>
      <c r="R131" s="74"/>
      <c r="S131" s="99"/>
      <c r="T131" s="142"/>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c r="BI131" s="153"/>
      <c r="BJ131" s="153"/>
      <c r="BK131" s="153"/>
      <c r="BL131" s="153"/>
      <c r="BM131" s="153"/>
      <c r="BN131" s="153"/>
    </row>
    <row r="132" spans="1:66" s="97" customFormat="1" x14ac:dyDescent="0.2">
      <c r="A132" s="191"/>
      <c r="B132" s="98"/>
      <c r="C132" s="99"/>
      <c r="D132" s="99"/>
      <c r="E132" s="100"/>
      <c r="F132" s="101"/>
      <c r="G132" s="101"/>
      <c r="H132" s="101"/>
      <c r="I132" s="101"/>
      <c r="J132" s="101"/>
      <c r="K132" s="76"/>
      <c r="L132" s="88"/>
      <c r="M132" s="139"/>
      <c r="N132" s="132"/>
      <c r="O132" s="102"/>
      <c r="P132" s="102"/>
      <c r="Q132" s="75"/>
      <c r="R132" s="74"/>
      <c r="S132" s="99"/>
      <c r="T132" s="142"/>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c r="BI132" s="153"/>
      <c r="BJ132" s="153"/>
      <c r="BK132" s="153"/>
      <c r="BL132" s="153"/>
      <c r="BM132" s="153"/>
      <c r="BN132" s="153"/>
    </row>
    <row r="133" spans="1:66" s="97" customFormat="1" x14ac:dyDescent="0.2">
      <c r="A133" s="191"/>
      <c r="B133" s="98"/>
      <c r="C133" s="99"/>
      <c r="D133" s="99"/>
      <c r="E133" s="100"/>
      <c r="F133" s="101"/>
      <c r="G133" s="101"/>
      <c r="H133" s="101"/>
      <c r="I133" s="101"/>
      <c r="J133" s="101"/>
      <c r="K133" s="76"/>
      <c r="L133" s="88"/>
      <c r="M133" s="139"/>
      <c r="N133" s="132"/>
      <c r="O133" s="102"/>
      <c r="P133" s="102"/>
      <c r="Q133" s="75"/>
      <c r="R133" s="74"/>
      <c r="S133" s="99"/>
      <c r="T133" s="142"/>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c r="BI133" s="153"/>
      <c r="BJ133" s="153"/>
      <c r="BK133" s="153"/>
      <c r="BL133" s="153"/>
      <c r="BM133" s="153"/>
      <c r="BN133" s="153"/>
    </row>
    <row r="134" spans="1:66" s="97" customFormat="1" x14ac:dyDescent="0.2">
      <c r="A134" s="191"/>
      <c r="B134" s="98"/>
      <c r="C134" s="99"/>
      <c r="D134" s="99"/>
      <c r="E134" s="100"/>
      <c r="F134" s="101"/>
      <c r="G134" s="101"/>
      <c r="H134" s="101"/>
      <c r="I134" s="101"/>
      <c r="J134" s="101"/>
      <c r="K134" s="76"/>
      <c r="L134" s="88"/>
      <c r="M134" s="139"/>
      <c r="N134" s="132"/>
      <c r="O134" s="102"/>
      <c r="P134" s="102"/>
      <c r="Q134" s="75"/>
      <c r="R134" s="74"/>
      <c r="S134" s="99"/>
      <c r="T134" s="142"/>
      <c r="U134" s="153"/>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c r="BI134" s="153"/>
      <c r="BJ134" s="153"/>
      <c r="BK134" s="153"/>
      <c r="BL134" s="153"/>
      <c r="BM134" s="153"/>
      <c r="BN134" s="153"/>
    </row>
    <row r="135" spans="1:66" s="97" customFormat="1" x14ac:dyDescent="0.2">
      <c r="A135" s="191"/>
      <c r="B135" s="98"/>
      <c r="C135" s="99"/>
      <c r="D135" s="99"/>
      <c r="E135" s="100"/>
      <c r="F135" s="101"/>
      <c r="G135" s="101"/>
      <c r="H135" s="101"/>
      <c r="I135" s="101"/>
      <c r="J135" s="101"/>
      <c r="K135" s="76"/>
      <c r="L135" s="88"/>
      <c r="M135" s="139"/>
      <c r="N135" s="132"/>
      <c r="O135" s="102"/>
      <c r="P135" s="102"/>
      <c r="Q135" s="75"/>
      <c r="R135" s="74"/>
      <c r="S135" s="99"/>
      <c r="T135" s="142"/>
      <c r="U135" s="153"/>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c r="BI135" s="153"/>
      <c r="BJ135" s="153"/>
      <c r="BK135" s="153"/>
      <c r="BL135" s="153"/>
      <c r="BM135" s="153"/>
      <c r="BN135" s="153"/>
    </row>
    <row r="136" spans="1:66" s="97" customFormat="1" x14ac:dyDescent="0.2">
      <c r="A136" s="191"/>
      <c r="B136" s="98"/>
      <c r="C136" s="99"/>
      <c r="D136" s="99"/>
      <c r="E136" s="100"/>
      <c r="F136" s="101"/>
      <c r="G136" s="101"/>
      <c r="H136" s="101"/>
      <c r="I136" s="101"/>
      <c r="J136" s="101"/>
      <c r="K136" s="76"/>
      <c r="L136" s="88"/>
      <c r="M136" s="139"/>
      <c r="N136" s="132"/>
      <c r="O136" s="102"/>
      <c r="P136" s="102"/>
      <c r="Q136" s="75"/>
      <c r="R136" s="74"/>
      <c r="S136" s="99"/>
      <c r="T136" s="142"/>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c r="BI136" s="153"/>
      <c r="BJ136" s="153"/>
      <c r="BK136" s="153"/>
      <c r="BL136" s="153"/>
      <c r="BM136" s="153"/>
      <c r="BN136" s="153"/>
    </row>
    <row r="137" spans="1:66" s="97" customFormat="1" x14ac:dyDescent="0.2">
      <c r="A137" s="191"/>
      <c r="B137" s="98"/>
      <c r="C137" s="99"/>
      <c r="D137" s="99"/>
      <c r="E137" s="100"/>
      <c r="F137" s="101"/>
      <c r="G137" s="101"/>
      <c r="H137" s="101"/>
      <c r="I137" s="101"/>
      <c r="J137" s="101"/>
      <c r="K137" s="76"/>
      <c r="L137" s="88"/>
      <c r="M137" s="139"/>
      <c r="N137" s="132"/>
      <c r="O137" s="102"/>
      <c r="P137" s="102"/>
      <c r="Q137" s="75"/>
      <c r="R137" s="74"/>
      <c r="S137" s="99"/>
      <c r="T137" s="142"/>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c r="BI137" s="153"/>
      <c r="BJ137" s="153"/>
      <c r="BK137" s="153"/>
      <c r="BL137" s="153"/>
      <c r="BM137" s="153"/>
      <c r="BN137" s="153"/>
    </row>
    <row r="138" spans="1:66" s="97" customFormat="1" x14ac:dyDescent="0.2">
      <c r="A138" s="191"/>
      <c r="B138" s="98"/>
      <c r="C138" s="99"/>
      <c r="D138" s="99"/>
      <c r="E138" s="100"/>
      <c r="F138" s="101"/>
      <c r="G138" s="101"/>
      <c r="H138" s="101"/>
      <c r="I138" s="101"/>
      <c r="J138" s="101"/>
      <c r="K138" s="76"/>
      <c r="L138" s="88"/>
      <c r="M138" s="139"/>
      <c r="N138" s="132"/>
      <c r="O138" s="102"/>
      <c r="P138" s="102"/>
      <c r="Q138" s="75"/>
      <c r="R138" s="74"/>
      <c r="S138" s="99"/>
      <c r="T138" s="142"/>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c r="BI138" s="153"/>
      <c r="BJ138" s="153"/>
      <c r="BK138" s="153"/>
      <c r="BL138" s="153"/>
      <c r="BM138" s="153"/>
      <c r="BN138" s="153"/>
    </row>
    <row r="139" spans="1:66" s="97" customFormat="1" x14ac:dyDescent="0.2">
      <c r="A139" s="191"/>
      <c r="B139" s="98"/>
      <c r="C139" s="99"/>
      <c r="D139" s="99"/>
      <c r="E139" s="100"/>
      <c r="F139" s="101"/>
      <c r="G139" s="101"/>
      <c r="H139" s="101"/>
      <c r="I139" s="101"/>
      <c r="J139" s="101"/>
      <c r="K139" s="76"/>
      <c r="L139" s="88"/>
      <c r="M139" s="139"/>
      <c r="N139" s="132"/>
      <c r="O139" s="102"/>
      <c r="P139" s="102"/>
      <c r="Q139" s="75"/>
      <c r="R139" s="74"/>
      <c r="S139" s="99"/>
      <c r="T139" s="142"/>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c r="BI139" s="153"/>
      <c r="BJ139" s="153"/>
      <c r="BK139" s="153"/>
      <c r="BL139" s="153"/>
      <c r="BM139" s="153"/>
      <c r="BN139" s="153"/>
    </row>
    <row r="140" spans="1:66" s="97" customFormat="1" x14ac:dyDescent="0.2">
      <c r="A140" s="191"/>
      <c r="B140" s="98"/>
      <c r="C140" s="99"/>
      <c r="D140" s="99"/>
      <c r="E140" s="100"/>
      <c r="F140" s="101"/>
      <c r="G140" s="101"/>
      <c r="H140" s="101"/>
      <c r="I140" s="101"/>
      <c r="J140" s="101"/>
      <c r="K140" s="76"/>
      <c r="L140" s="88"/>
      <c r="M140" s="139"/>
      <c r="N140" s="132"/>
      <c r="O140" s="102"/>
      <c r="P140" s="102"/>
      <c r="Q140" s="75"/>
      <c r="R140" s="74"/>
      <c r="S140" s="99"/>
      <c r="T140" s="142"/>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c r="BI140" s="153"/>
      <c r="BJ140" s="153"/>
      <c r="BK140" s="153"/>
      <c r="BL140" s="153"/>
      <c r="BM140" s="153"/>
      <c r="BN140" s="153"/>
    </row>
    <row r="141" spans="1:66" s="97" customFormat="1" x14ac:dyDescent="0.2">
      <c r="A141" s="191"/>
      <c r="B141" s="98"/>
      <c r="C141" s="99"/>
      <c r="D141" s="99"/>
      <c r="E141" s="100"/>
      <c r="F141" s="101"/>
      <c r="G141" s="101"/>
      <c r="H141" s="101"/>
      <c r="I141" s="101"/>
      <c r="J141" s="101"/>
      <c r="K141" s="76"/>
      <c r="L141" s="88"/>
      <c r="M141" s="139"/>
      <c r="N141" s="132"/>
      <c r="O141" s="102"/>
      <c r="P141" s="102"/>
      <c r="Q141" s="75"/>
      <c r="R141" s="74"/>
      <c r="S141" s="99"/>
      <c r="T141" s="142"/>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c r="BI141" s="153"/>
      <c r="BJ141" s="153"/>
      <c r="BK141" s="153"/>
      <c r="BL141" s="153"/>
      <c r="BM141" s="153"/>
      <c r="BN141" s="153"/>
    </row>
    <row r="142" spans="1:66" s="97" customFormat="1" x14ac:dyDescent="0.2">
      <c r="A142" s="191"/>
      <c r="B142" s="98"/>
      <c r="C142" s="99"/>
      <c r="D142" s="99"/>
      <c r="E142" s="100"/>
      <c r="F142" s="101"/>
      <c r="G142" s="101"/>
      <c r="H142" s="101"/>
      <c r="I142" s="101"/>
      <c r="J142" s="101"/>
      <c r="K142" s="76"/>
      <c r="L142" s="88"/>
      <c r="M142" s="139"/>
      <c r="N142" s="132"/>
      <c r="O142" s="102"/>
      <c r="P142" s="102"/>
      <c r="Q142" s="75"/>
      <c r="R142" s="74"/>
      <c r="S142" s="99"/>
      <c r="T142" s="142"/>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c r="BI142" s="153"/>
      <c r="BJ142" s="153"/>
      <c r="BK142" s="153"/>
      <c r="BL142" s="153"/>
      <c r="BM142" s="153"/>
      <c r="BN142" s="153"/>
    </row>
    <row r="143" spans="1:66" s="97" customFormat="1" x14ac:dyDescent="0.2">
      <c r="A143" s="191"/>
      <c r="B143" s="98"/>
      <c r="C143" s="99"/>
      <c r="D143" s="99"/>
      <c r="E143" s="100"/>
      <c r="F143" s="101"/>
      <c r="G143" s="101"/>
      <c r="H143" s="101"/>
      <c r="I143" s="101"/>
      <c r="J143" s="101"/>
      <c r="K143" s="76"/>
      <c r="L143" s="88"/>
      <c r="M143" s="139"/>
      <c r="N143" s="132"/>
      <c r="O143" s="102"/>
      <c r="P143" s="102"/>
      <c r="Q143" s="75"/>
      <c r="R143" s="74"/>
      <c r="S143" s="99"/>
      <c r="T143" s="142"/>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c r="BI143" s="153"/>
      <c r="BJ143" s="153"/>
      <c r="BK143" s="153"/>
      <c r="BL143" s="153"/>
      <c r="BM143" s="153"/>
      <c r="BN143" s="153"/>
    </row>
    <row r="144" spans="1:66" s="97" customFormat="1" x14ac:dyDescent="0.2">
      <c r="A144" s="191"/>
      <c r="B144" s="98"/>
      <c r="C144" s="99"/>
      <c r="D144" s="99"/>
      <c r="E144" s="100"/>
      <c r="F144" s="101"/>
      <c r="G144" s="101"/>
      <c r="H144" s="101"/>
      <c r="I144" s="101"/>
      <c r="J144" s="101"/>
      <c r="K144" s="76"/>
      <c r="L144" s="88"/>
      <c r="M144" s="139"/>
      <c r="N144" s="132"/>
      <c r="O144" s="102"/>
      <c r="P144" s="102"/>
      <c r="Q144" s="75"/>
      <c r="R144" s="74"/>
      <c r="S144" s="99"/>
      <c r="T144" s="142"/>
      <c r="U144" s="153"/>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c r="BI144" s="153"/>
      <c r="BJ144" s="153"/>
      <c r="BK144" s="153"/>
      <c r="BL144" s="153"/>
      <c r="BM144" s="153"/>
      <c r="BN144" s="153"/>
    </row>
    <row r="145" spans="1:66" s="97" customFormat="1" x14ac:dyDescent="0.2">
      <c r="A145" s="191"/>
      <c r="B145" s="98"/>
      <c r="C145" s="99"/>
      <c r="D145" s="99"/>
      <c r="E145" s="100"/>
      <c r="F145" s="101"/>
      <c r="G145" s="101"/>
      <c r="H145" s="101"/>
      <c r="I145" s="101"/>
      <c r="J145" s="101"/>
      <c r="K145" s="76"/>
      <c r="L145" s="88"/>
      <c r="M145" s="139"/>
      <c r="N145" s="132"/>
      <c r="O145" s="102"/>
      <c r="P145" s="102"/>
      <c r="Q145" s="75"/>
      <c r="R145" s="74"/>
      <c r="S145" s="99"/>
      <c r="T145" s="142"/>
      <c r="U145" s="153"/>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c r="BI145" s="153"/>
      <c r="BJ145" s="153"/>
      <c r="BK145" s="153"/>
      <c r="BL145" s="153"/>
      <c r="BM145" s="153"/>
      <c r="BN145" s="153"/>
    </row>
    <row r="146" spans="1:66" s="97" customFormat="1" x14ac:dyDescent="0.2">
      <c r="A146" s="191"/>
      <c r="B146" s="98"/>
      <c r="C146" s="99"/>
      <c r="D146" s="99"/>
      <c r="E146" s="100"/>
      <c r="F146" s="101"/>
      <c r="G146" s="101"/>
      <c r="H146" s="101"/>
      <c r="I146" s="101"/>
      <c r="J146" s="101"/>
      <c r="K146" s="76"/>
      <c r="L146" s="88"/>
      <c r="M146" s="139"/>
      <c r="N146" s="132"/>
      <c r="O146" s="102"/>
      <c r="P146" s="102"/>
      <c r="Q146" s="75"/>
      <c r="R146" s="74"/>
      <c r="S146" s="99"/>
      <c r="T146" s="142"/>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c r="BI146" s="153"/>
      <c r="BJ146" s="153"/>
      <c r="BK146" s="153"/>
      <c r="BL146" s="153"/>
      <c r="BM146" s="153"/>
      <c r="BN146" s="153"/>
    </row>
    <row r="147" spans="1:66" s="97" customFormat="1" x14ac:dyDescent="0.2">
      <c r="A147" s="191"/>
      <c r="B147" s="98"/>
      <c r="C147" s="99"/>
      <c r="D147" s="99"/>
      <c r="E147" s="100"/>
      <c r="F147" s="101"/>
      <c r="G147" s="101"/>
      <c r="H147" s="101"/>
      <c r="I147" s="101"/>
      <c r="J147" s="101"/>
      <c r="K147" s="76"/>
      <c r="L147" s="88"/>
      <c r="M147" s="139"/>
      <c r="N147" s="132"/>
      <c r="O147" s="102"/>
      <c r="P147" s="102"/>
      <c r="Q147" s="75"/>
      <c r="R147" s="74"/>
      <c r="S147" s="99"/>
      <c r="T147" s="142"/>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c r="BI147" s="153"/>
      <c r="BJ147" s="153"/>
      <c r="BK147" s="153"/>
      <c r="BL147" s="153"/>
      <c r="BM147" s="153"/>
      <c r="BN147" s="153"/>
    </row>
    <row r="148" spans="1:66" s="97" customFormat="1" x14ac:dyDescent="0.2">
      <c r="A148" s="191"/>
      <c r="B148" s="98"/>
      <c r="C148" s="99"/>
      <c r="D148" s="99"/>
      <c r="E148" s="100"/>
      <c r="F148" s="101"/>
      <c r="G148" s="101"/>
      <c r="H148" s="101"/>
      <c r="I148" s="101"/>
      <c r="J148" s="101"/>
      <c r="K148" s="76"/>
      <c r="L148" s="88"/>
      <c r="M148" s="139"/>
      <c r="N148" s="132"/>
      <c r="O148" s="102"/>
      <c r="P148" s="102"/>
      <c r="Q148" s="75"/>
      <c r="R148" s="74"/>
      <c r="S148" s="99"/>
      <c r="T148" s="142"/>
      <c r="U148" s="153"/>
      <c r="V148" s="153"/>
      <c r="W148" s="153"/>
      <c r="X148" s="153"/>
      <c r="Y148" s="153"/>
      <c r="Z148" s="15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c r="BI148" s="153"/>
      <c r="BJ148" s="153"/>
      <c r="BK148" s="153"/>
      <c r="BL148" s="153"/>
      <c r="BM148" s="153"/>
      <c r="BN148" s="153"/>
    </row>
    <row r="149" spans="1:66" s="97" customFormat="1" x14ac:dyDescent="0.2">
      <c r="A149" s="191"/>
      <c r="B149" s="98"/>
      <c r="C149" s="99"/>
      <c r="D149" s="99"/>
      <c r="E149" s="100"/>
      <c r="F149" s="101"/>
      <c r="G149" s="101"/>
      <c r="H149" s="101"/>
      <c r="I149" s="101"/>
      <c r="J149" s="101"/>
      <c r="K149" s="76"/>
      <c r="L149" s="88"/>
      <c r="M149" s="139"/>
      <c r="N149" s="132"/>
      <c r="O149" s="102"/>
      <c r="P149" s="102"/>
      <c r="Q149" s="75"/>
      <c r="R149" s="74"/>
      <c r="S149" s="99"/>
      <c r="T149" s="142"/>
      <c r="U149" s="153"/>
      <c r="V149" s="153"/>
      <c r="W149" s="153"/>
      <c r="X149" s="153"/>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c r="BI149" s="153"/>
      <c r="BJ149" s="153"/>
      <c r="BK149" s="153"/>
      <c r="BL149" s="153"/>
      <c r="BM149" s="153"/>
      <c r="BN149" s="153"/>
    </row>
    <row r="150" spans="1:66" s="97" customFormat="1" x14ac:dyDescent="0.2">
      <c r="A150" s="191"/>
      <c r="B150" s="98"/>
      <c r="C150" s="99"/>
      <c r="D150" s="99"/>
      <c r="E150" s="100"/>
      <c r="F150" s="101"/>
      <c r="G150" s="101"/>
      <c r="H150" s="101"/>
      <c r="I150" s="101"/>
      <c r="J150" s="101"/>
      <c r="K150" s="76"/>
      <c r="L150" s="88"/>
      <c r="M150" s="139"/>
      <c r="N150" s="132"/>
      <c r="O150" s="102"/>
      <c r="P150" s="102"/>
      <c r="Q150" s="75"/>
      <c r="R150" s="74"/>
      <c r="S150" s="99"/>
      <c r="T150" s="142"/>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c r="BI150" s="153"/>
      <c r="BJ150" s="153"/>
      <c r="BK150" s="153"/>
      <c r="BL150" s="153"/>
      <c r="BM150" s="153"/>
      <c r="BN150" s="153"/>
    </row>
    <row r="151" spans="1:66" s="97" customFormat="1" x14ac:dyDescent="0.2">
      <c r="A151" s="191"/>
      <c r="B151" s="98"/>
      <c r="C151" s="99"/>
      <c r="D151" s="99"/>
      <c r="E151" s="100"/>
      <c r="F151" s="101"/>
      <c r="G151" s="101"/>
      <c r="H151" s="101"/>
      <c r="I151" s="101"/>
      <c r="J151" s="101"/>
      <c r="K151" s="76"/>
      <c r="L151" s="88"/>
      <c r="M151" s="139"/>
      <c r="N151" s="132"/>
      <c r="O151" s="102"/>
      <c r="P151" s="102"/>
      <c r="Q151" s="75"/>
      <c r="R151" s="74"/>
      <c r="S151" s="99"/>
      <c r="T151" s="142"/>
      <c r="U151" s="153"/>
      <c r="V151" s="153"/>
      <c r="W151" s="153"/>
      <c r="X151" s="153"/>
      <c r="Y151" s="153"/>
      <c r="Z151" s="153"/>
      <c r="AA151" s="153"/>
      <c r="AB151" s="153"/>
      <c r="AC151" s="153"/>
      <c r="AD151" s="153"/>
      <c r="AE151" s="153"/>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c r="BI151" s="153"/>
      <c r="BJ151" s="153"/>
      <c r="BK151" s="153"/>
      <c r="BL151" s="153"/>
      <c r="BM151" s="153"/>
      <c r="BN151" s="153"/>
    </row>
    <row r="152" spans="1:66" s="97" customFormat="1" x14ac:dyDescent="0.2">
      <c r="A152" s="191"/>
      <c r="B152" s="98"/>
      <c r="C152" s="99"/>
      <c r="D152" s="99"/>
      <c r="E152" s="100"/>
      <c r="F152" s="101"/>
      <c r="G152" s="101"/>
      <c r="H152" s="101"/>
      <c r="I152" s="101"/>
      <c r="J152" s="101"/>
      <c r="K152" s="76"/>
      <c r="L152" s="88"/>
      <c r="M152" s="139"/>
      <c r="N152" s="132"/>
      <c r="O152" s="102"/>
      <c r="P152" s="102"/>
      <c r="Q152" s="75"/>
      <c r="R152" s="74"/>
      <c r="S152" s="99"/>
      <c r="T152" s="142"/>
      <c r="U152" s="153"/>
      <c r="V152" s="153"/>
      <c r="W152" s="153"/>
      <c r="X152" s="153"/>
      <c r="Y152" s="153"/>
      <c r="Z152" s="153"/>
      <c r="AA152" s="153"/>
      <c r="AB152" s="153"/>
      <c r="AC152" s="153"/>
      <c r="AD152" s="153"/>
      <c r="AE152" s="153"/>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c r="BI152" s="153"/>
      <c r="BJ152" s="153"/>
      <c r="BK152" s="153"/>
      <c r="BL152" s="153"/>
      <c r="BM152" s="153"/>
      <c r="BN152" s="153"/>
    </row>
    <row r="153" spans="1:66" s="97" customFormat="1" x14ac:dyDescent="0.2">
      <c r="A153" s="191"/>
      <c r="B153" s="98"/>
      <c r="C153" s="99"/>
      <c r="D153" s="99"/>
      <c r="E153" s="100"/>
      <c r="F153" s="101"/>
      <c r="G153" s="101"/>
      <c r="H153" s="101"/>
      <c r="I153" s="101"/>
      <c r="J153" s="101"/>
      <c r="K153" s="76"/>
      <c r="L153" s="88"/>
      <c r="M153" s="139"/>
      <c r="N153" s="132"/>
      <c r="O153" s="102"/>
      <c r="P153" s="102"/>
      <c r="Q153" s="75"/>
      <c r="R153" s="74"/>
      <c r="S153" s="99"/>
      <c r="T153" s="142"/>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c r="BI153" s="153"/>
      <c r="BJ153" s="153"/>
      <c r="BK153" s="153"/>
      <c r="BL153" s="153"/>
      <c r="BM153" s="153"/>
      <c r="BN153" s="153"/>
    </row>
    <row r="154" spans="1:66" s="97" customFormat="1" x14ac:dyDescent="0.2">
      <c r="A154" s="191"/>
      <c r="B154" s="98"/>
      <c r="C154" s="99"/>
      <c r="D154" s="99"/>
      <c r="E154" s="100"/>
      <c r="F154" s="101"/>
      <c r="G154" s="101"/>
      <c r="H154" s="101"/>
      <c r="I154" s="101"/>
      <c r="J154" s="101"/>
      <c r="K154" s="76"/>
      <c r="L154" s="88"/>
      <c r="M154" s="139"/>
      <c r="N154" s="132"/>
      <c r="O154" s="102"/>
      <c r="P154" s="102"/>
      <c r="Q154" s="75"/>
      <c r="R154" s="74"/>
      <c r="S154" s="99"/>
      <c r="T154" s="142"/>
      <c r="U154" s="153"/>
      <c r="V154" s="153"/>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c r="BI154" s="153"/>
      <c r="BJ154" s="153"/>
      <c r="BK154" s="153"/>
      <c r="BL154" s="153"/>
      <c r="BM154" s="153"/>
      <c r="BN154" s="153"/>
    </row>
    <row r="155" spans="1:66" s="97" customFormat="1" x14ac:dyDescent="0.2">
      <c r="A155" s="191"/>
      <c r="B155" s="98"/>
      <c r="C155" s="99"/>
      <c r="D155" s="99"/>
      <c r="E155" s="100"/>
      <c r="F155" s="101"/>
      <c r="G155" s="101"/>
      <c r="H155" s="101"/>
      <c r="I155" s="101"/>
      <c r="J155" s="101"/>
      <c r="K155" s="76"/>
      <c r="L155" s="88"/>
      <c r="M155" s="139"/>
      <c r="N155" s="132"/>
      <c r="O155" s="102"/>
      <c r="P155" s="102"/>
      <c r="Q155" s="75"/>
      <c r="R155" s="74"/>
      <c r="S155" s="99"/>
      <c r="T155" s="142"/>
      <c r="U155" s="153"/>
      <c r="V155" s="153"/>
      <c r="W155" s="153"/>
      <c r="X155" s="153"/>
      <c r="Y155" s="153"/>
      <c r="Z155" s="153"/>
      <c r="AA155" s="153"/>
      <c r="AB155" s="153"/>
      <c r="AC155" s="153"/>
      <c r="AD155" s="153"/>
      <c r="AE155" s="153"/>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c r="BI155" s="153"/>
      <c r="BJ155" s="153"/>
      <c r="BK155" s="153"/>
      <c r="BL155" s="153"/>
      <c r="BM155" s="153"/>
      <c r="BN155" s="153"/>
    </row>
    <row r="156" spans="1:66" s="97" customFormat="1" x14ac:dyDescent="0.2">
      <c r="A156" s="191"/>
      <c r="B156" s="98"/>
      <c r="C156" s="99"/>
      <c r="D156" s="99"/>
      <c r="E156" s="100"/>
      <c r="F156" s="101"/>
      <c r="G156" s="101"/>
      <c r="H156" s="101"/>
      <c r="I156" s="101"/>
      <c r="J156" s="101"/>
      <c r="K156" s="76"/>
      <c r="L156" s="88"/>
      <c r="M156" s="139"/>
      <c r="N156" s="132"/>
      <c r="O156" s="102"/>
      <c r="P156" s="102"/>
      <c r="Q156" s="75"/>
      <c r="R156" s="74"/>
      <c r="S156" s="99"/>
      <c r="T156" s="142"/>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c r="BI156" s="153"/>
      <c r="BJ156" s="153"/>
      <c r="BK156" s="153"/>
      <c r="BL156" s="153"/>
      <c r="BM156" s="153"/>
      <c r="BN156" s="153"/>
    </row>
    <row r="157" spans="1:66" s="97" customFormat="1" x14ac:dyDescent="0.2">
      <c r="A157" s="191"/>
      <c r="B157" s="98"/>
      <c r="C157" s="99"/>
      <c r="D157" s="99"/>
      <c r="E157" s="100"/>
      <c r="F157" s="101"/>
      <c r="G157" s="101"/>
      <c r="H157" s="101"/>
      <c r="I157" s="101"/>
      <c r="J157" s="101"/>
      <c r="K157" s="76"/>
      <c r="L157" s="88"/>
      <c r="M157" s="139"/>
      <c r="N157" s="132"/>
      <c r="O157" s="102"/>
      <c r="P157" s="102"/>
      <c r="Q157" s="75"/>
      <c r="R157" s="74"/>
      <c r="S157" s="99"/>
      <c r="T157" s="142"/>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c r="BI157" s="153"/>
      <c r="BJ157" s="153"/>
      <c r="BK157" s="153"/>
      <c r="BL157" s="153"/>
      <c r="BM157" s="153"/>
      <c r="BN157" s="153"/>
    </row>
    <row r="158" spans="1:66" s="97" customFormat="1" x14ac:dyDescent="0.2">
      <c r="A158" s="191"/>
      <c r="B158" s="98"/>
      <c r="C158" s="99"/>
      <c r="D158" s="99"/>
      <c r="E158" s="100"/>
      <c r="F158" s="101"/>
      <c r="G158" s="101"/>
      <c r="H158" s="101"/>
      <c r="I158" s="101"/>
      <c r="J158" s="101"/>
      <c r="K158" s="76"/>
      <c r="L158" s="88"/>
      <c r="M158" s="139"/>
      <c r="N158" s="132"/>
      <c r="O158" s="102"/>
      <c r="P158" s="102"/>
      <c r="Q158" s="75"/>
      <c r="R158" s="74"/>
      <c r="S158" s="99"/>
      <c r="T158" s="142"/>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c r="BI158" s="153"/>
      <c r="BJ158" s="153"/>
      <c r="BK158" s="153"/>
      <c r="BL158" s="153"/>
      <c r="BM158" s="153"/>
      <c r="BN158" s="153"/>
    </row>
    <row r="159" spans="1:66" s="97" customFormat="1" x14ac:dyDescent="0.2">
      <c r="A159" s="191"/>
      <c r="B159" s="98"/>
      <c r="C159" s="99"/>
      <c r="D159" s="99"/>
      <c r="E159" s="100"/>
      <c r="F159" s="101"/>
      <c r="G159" s="101"/>
      <c r="H159" s="101"/>
      <c r="I159" s="101"/>
      <c r="J159" s="101"/>
      <c r="K159" s="76"/>
      <c r="L159" s="88"/>
      <c r="M159" s="139"/>
      <c r="N159" s="132"/>
      <c r="O159" s="102"/>
      <c r="P159" s="102"/>
      <c r="Q159" s="75"/>
      <c r="R159" s="74"/>
      <c r="S159" s="99"/>
      <c r="T159" s="142"/>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c r="BI159" s="153"/>
      <c r="BJ159" s="153"/>
      <c r="BK159" s="153"/>
      <c r="BL159" s="153"/>
      <c r="BM159" s="153"/>
      <c r="BN159" s="153"/>
    </row>
    <row r="160" spans="1:66" s="97" customFormat="1" x14ac:dyDescent="0.2">
      <c r="A160" s="191"/>
      <c r="B160" s="98"/>
      <c r="C160" s="99"/>
      <c r="D160" s="99"/>
      <c r="E160" s="100"/>
      <c r="F160" s="101"/>
      <c r="G160" s="101"/>
      <c r="H160" s="101"/>
      <c r="I160" s="101"/>
      <c r="J160" s="101"/>
      <c r="K160" s="76"/>
      <c r="L160" s="88"/>
      <c r="M160" s="139"/>
      <c r="N160" s="132"/>
      <c r="O160" s="102"/>
      <c r="P160" s="102"/>
      <c r="Q160" s="75"/>
      <c r="R160" s="74"/>
      <c r="S160" s="99"/>
      <c r="T160" s="142"/>
      <c r="U160" s="153"/>
      <c r="V160" s="153"/>
      <c r="W160" s="153"/>
      <c r="X160" s="153"/>
      <c r="Y160" s="153"/>
      <c r="Z160" s="153"/>
      <c r="AA160" s="153"/>
      <c r="AB160" s="153"/>
      <c r="AC160" s="153"/>
      <c r="AD160" s="153"/>
      <c r="AE160" s="153"/>
      <c r="AF160" s="153"/>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c r="BI160" s="153"/>
      <c r="BJ160" s="153"/>
      <c r="BK160" s="153"/>
      <c r="BL160" s="153"/>
      <c r="BM160" s="153"/>
      <c r="BN160" s="153"/>
    </row>
    <row r="161" spans="1:66" s="97" customFormat="1" x14ac:dyDescent="0.2">
      <c r="A161" s="191"/>
      <c r="B161" s="98"/>
      <c r="C161" s="99"/>
      <c r="D161" s="99"/>
      <c r="E161" s="100"/>
      <c r="F161" s="101"/>
      <c r="G161" s="101"/>
      <c r="H161" s="101"/>
      <c r="I161" s="101"/>
      <c r="J161" s="101"/>
      <c r="K161" s="76"/>
      <c r="L161" s="88"/>
      <c r="M161" s="139"/>
      <c r="N161" s="132"/>
      <c r="O161" s="102"/>
      <c r="P161" s="102"/>
      <c r="Q161" s="75"/>
      <c r="R161" s="74"/>
      <c r="S161" s="99"/>
      <c r="T161" s="142"/>
      <c r="U161" s="153"/>
      <c r="V161" s="153"/>
      <c r="W161" s="153"/>
      <c r="X161" s="153"/>
      <c r="Y161" s="153"/>
      <c r="Z161" s="153"/>
      <c r="AA161" s="153"/>
      <c r="AB161" s="153"/>
      <c r="AC161" s="153"/>
      <c r="AD161" s="153"/>
      <c r="AE161" s="153"/>
      <c r="AF161" s="153"/>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c r="BI161" s="153"/>
      <c r="BJ161" s="153"/>
      <c r="BK161" s="153"/>
      <c r="BL161" s="153"/>
      <c r="BM161" s="153"/>
      <c r="BN161" s="153"/>
    </row>
    <row r="162" spans="1:66" s="97" customFormat="1" x14ac:dyDescent="0.2">
      <c r="A162" s="191"/>
      <c r="B162" s="98"/>
      <c r="C162" s="99"/>
      <c r="D162" s="99"/>
      <c r="E162" s="100"/>
      <c r="F162" s="101"/>
      <c r="G162" s="101"/>
      <c r="H162" s="101"/>
      <c r="I162" s="101"/>
      <c r="J162" s="101"/>
      <c r="K162" s="76"/>
      <c r="L162" s="88"/>
      <c r="M162" s="139"/>
      <c r="N162" s="132"/>
      <c r="O162" s="102"/>
      <c r="P162" s="102"/>
      <c r="Q162" s="75"/>
      <c r="R162" s="74"/>
      <c r="S162" s="99"/>
      <c r="T162" s="142"/>
      <c r="U162" s="153"/>
      <c r="V162" s="153"/>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c r="BI162" s="153"/>
      <c r="BJ162" s="153"/>
      <c r="BK162" s="153"/>
      <c r="BL162" s="153"/>
      <c r="BM162" s="153"/>
      <c r="BN162" s="153"/>
    </row>
    <row r="163" spans="1:66" s="97" customFormat="1" x14ac:dyDescent="0.2">
      <c r="A163" s="191"/>
      <c r="B163" s="98"/>
      <c r="C163" s="99"/>
      <c r="D163" s="99"/>
      <c r="E163" s="100"/>
      <c r="F163" s="101"/>
      <c r="G163" s="101"/>
      <c r="H163" s="101"/>
      <c r="I163" s="101"/>
      <c r="J163" s="101"/>
      <c r="K163" s="76"/>
      <c r="L163" s="88"/>
      <c r="M163" s="139"/>
      <c r="N163" s="132"/>
      <c r="O163" s="102"/>
      <c r="P163" s="102"/>
      <c r="Q163" s="75"/>
      <c r="R163" s="74"/>
      <c r="S163" s="99"/>
      <c r="T163" s="142"/>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c r="BI163" s="153"/>
      <c r="BJ163" s="153"/>
      <c r="BK163" s="153"/>
      <c r="BL163" s="153"/>
      <c r="BM163" s="153"/>
      <c r="BN163" s="153"/>
    </row>
    <row r="164" spans="1:66" s="97" customFormat="1" x14ac:dyDescent="0.2">
      <c r="A164" s="191"/>
      <c r="B164" s="98"/>
      <c r="C164" s="99"/>
      <c r="D164" s="99"/>
      <c r="E164" s="100"/>
      <c r="F164" s="101"/>
      <c r="G164" s="101"/>
      <c r="H164" s="101"/>
      <c r="I164" s="101"/>
      <c r="J164" s="101"/>
      <c r="K164" s="76"/>
      <c r="L164" s="88"/>
      <c r="M164" s="139"/>
      <c r="N164" s="132"/>
      <c r="O164" s="102"/>
      <c r="P164" s="102"/>
      <c r="Q164" s="75"/>
      <c r="R164" s="74"/>
      <c r="S164" s="99"/>
      <c r="T164" s="142"/>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c r="BI164" s="153"/>
      <c r="BJ164" s="153"/>
      <c r="BK164" s="153"/>
      <c r="BL164" s="153"/>
      <c r="BM164" s="153"/>
      <c r="BN164" s="153"/>
    </row>
    <row r="165" spans="1:66" s="97" customFormat="1" x14ac:dyDescent="0.2">
      <c r="A165" s="191"/>
      <c r="B165" s="98"/>
      <c r="C165" s="99"/>
      <c r="D165" s="99"/>
      <c r="E165" s="100"/>
      <c r="F165" s="101"/>
      <c r="G165" s="101"/>
      <c r="H165" s="101"/>
      <c r="I165" s="101"/>
      <c r="J165" s="101"/>
      <c r="K165" s="76"/>
      <c r="L165" s="88"/>
      <c r="M165" s="139"/>
      <c r="N165" s="132"/>
      <c r="O165" s="102"/>
      <c r="P165" s="102"/>
      <c r="Q165" s="75"/>
      <c r="R165" s="74"/>
      <c r="S165" s="99"/>
      <c r="T165" s="142"/>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c r="BI165" s="153"/>
      <c r="BJ165" s="153"/>
      <c r="BK165" s="153"/>
      <c r="BL165" s="153"/>
      <c r="BM165" s="153"/>
      <c r="BN165" s="153"/>
    </row>
    <row r="166" spans="1:66" s="97" customFormat="1" x14ac:dyDescent="0.2">
      <c r="A166" s="191"/>
      <c r="B166" s="98"/>
      <c r="C166" s="99"/>
      <c r="D166" s="99"/>
      <c r="E166" s="100"/>
      <c r="F166" s="101"/>
      <c r="G166" s="101"/>
      <c r="H166" s="101"/>
      <c r="I166" s="101"/>
      <c r="J166" s="101"/>
      <c r="K166" s="76"/>
      <c r="L166" s="88"/>
      <c r="M166" s="139"/>
      <c r="N166" s="132"/>
      <c r="O166" s="102"/>
      <c r="P166" s="102"/>
      <c r="Q166" s="75"/>
      <c r="R166" s="74"/>
      <c r="S166" s="99"/>
      <c r="T166" s="142"/>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c r="BI166" s="153"/>
      <c r="BJ166" s="153"/>
      <c r="BK166" s="153"/>
      <c r="BL166" s="153"/>
      <c r="BM166" s="153"/>
      <c r="BN166" s="153"/>
    </row>
    <row r="167" spans="1:66" s="97" customFormat="1" x14ac:dyDescent="0.2">
      <c r="A167" s="191"/>
      <c r="B167" s="98"/>
      <c r="C167" s="99"/>
      <c r="D167" s="99"/>
      <c r="E167" s="100"/>
      <c r="F167" s="101"/>
      <c r="G167" s="101"/>
      <c r="H167" s="101"/>
      <c r="I167" s="101"/>
      <c r="J167" s="101"/>
      <c r="K167" s="76"/>
      <c r="L167" s="88"/>
      <c r="M167" s="139"/>
      <c r="N167" s="132"/>
      <c r="O167" s="102"/>
      <c r="P167" s="102"/>
      <c r="Q167" s="75"/>
      <c r="R167" s="74"/>
      <c r="S167" s="99"/>
      <c r="T167" s="142"/>
      <c r="U167" s="153"/>
      <c r="V167" s="153"/>
      <c r="W167" s="153"/>
      <c r="X167" s="153"/>
      <c r="Y167" s="153"/>
      <c r="Z167" s="153"/>
      <c r="AA167" s="153"/>
      <c r="AB167" s="153"/>
      <c r="AC167" s="153"/>
      <c r="AD167" s="153"/>
      <c r="AE167" s="153"/>
      <c r="AF167" s="153"/>
      <c r="AG167" s="153"/>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c r="BI167" s="153"/>
      <c r="BJ167" s="153"/>
      <c r="BK167" s="153"/>
      <c r="BL167" s="153"/>
      <c r="BM167" s="153"/>
      <c r="BN167" s="153"/>
    </row>
    <row r="168" spans="1:66" s="97" customFormat="1" x14ac:dyDescent="0.2">
      <c r="A168" s="191"/>
      <c r="B168" s="98"/>
      <c r="C168" s="99"/>
      <c r="D168" s="99"/>
      <c r="E168" s="100"/>
      <c r="F168" s="101"/>
      <c r="G168" s="101"/>
      <c r="H168" s="101"/>
      <c r="I168" s="101"/>
      <c r="J168" s="101"/>
      <c r="K168" s="76"/>
      <c r="L168" s="88"/>
      <c r="M168" s="139"/>
      <c r="N168" s="132"/>
      <c r="O168" s="102"/>
      <c r="P168" s="102"/>
      <c r="Q168" s="75"/>
      <c r="R168" s="74"/>
      <c r="S168" s="99"/>
      <c r="T168" s="142"/>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c r="BI168" s="153"/>
      <c r="BJ168" s="153"/>
      <c r="BK168" s="153"/>
      <c r="BL168" s="153"/>
      <c r="BM168" s="153"/>
      <c r="BN168" s="153"/>
    </row>
    <row r="169" spans="1:66" s="97" customFormat="1" x14ac:dyDescent="0.2">
      <c r="A169" s="191"/>
      <c r="B169" s="98"/>
      <c r="C169" s="99"/>
      <c r="D169" s="99"/>
      <c r="E169" s="100"/>
      <c r="F169" s="101"/>
      <c r="G169" s="101"/>
      <c r="H169" s="101"/>
      <c r="I169" s="101"/>
      <c r="J169" s="101"/>
      <c r="K169" s="76"/>
      <c r="L169" s="88"/>
      <c r="M169" s="139"/>
      <c r="N169" s="132"/>
      <c r="O169" s="102"/>
      <c r="P169" s="102"/>
      <c r="Q169" s="75"/>
      <c r="R169" s="74"/>
      <c r="S169" s="99"/>
      <c r="T169" s="142"/>
      <c r="U169" s="153"/>
      <c r="V169" s="153"/>
      <c r="W169" s="153"/>
      <c r="X169" s="153"/>
      <c r="Y169" s="153"/>
      <c r="Z169" s="153"/>
      <c r="AA169" s="153"/>
      <c r="AB169" s="153"/>
      <c r="AC169" s="153"/>
      <c r="AD169" s="153"/>
      <c r="AE169" s="153"/>
      <c r="AF169" s="153"/>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c r="BI169" s="153"/>
      <c r="BJ169" s="153"/>
      <c r="BK169" s="153"/>
      <c r="BL169" s="153"/>
      <c r="BM169" s="153"/>
      <c r="BN169" s="153"/>
    </row>
    <row r="170" spans="1:66" s="97" customFormat="1" x14ac:dyDescent="0.2">
      <c r="A170" s="191"/>
      <c r="B170" s="98"/>
      <c r="C170" s="99"/>
      <c r="D170" s="99"/>
      <c r="E170" s="100"/>
      <c r="F170" s="101"/>
      <c r="G170" s="101"/>
      <c r="H170" s="101"/>
      <c r="I170" s="101"/>
      <c r="J170" s="101"/>
      <c r="K170" s="76"/>
      <c r="L170" s="88"/>
      <c r="M170" s="139"/>
      <c r="N170" s="132"/>
      <c r="O170" s="102"/>
      <c r="P170" s="102"/>
      <c r="Q170" s="75"/>
      <c r="R170" s="74"/>
      <c r="S170" s="99"/>
      <c r="T170" s="142"/>
      <c r="U170" s="153"/>
      <c r="V170" s="153"/>
      <c r="W170" s="153"/>
      <c r="X170" s="153"/>
      <c r="Y170" s="153"/>
      <c r="Z170" s="153"/>
      <c r="AA170" s="153"/>
      <c r="AB170" s="153"/>
      <c r="AC170" s="153"/>
      <c r="AD170" s="153"/>
      <c r="AE170" s="153"/>
      <c r="AF170" s="153"/>
      <c r="AG170" s="153"/>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c r="BI170" s="153"/>
      <c r="BJ170" s="153"/>
      <c r="BK170" s="153"/>
      <c r="BL170" s="153"/>
      <c r="BM170" s="153"/>
      <c r="BN170" s="153"/>
    </row>
    <row r="171" spans="1:66" s="97" customFormat="1" x14ac:dyDescent="0.2">
      <c r="A171" s="191"/>
      <c r="B171" s="98"/>
      <c r="C171" s="99"/>
      <c r="D171" s="99"/>
      <c r="E171" s="100"/>
      <c r="F171" s="101"/>
      <c r="G171" s="101"/>
      <c r="H171" s="101"/>
      <c r="I171" s="101"/>
      <c r="J171" s="101"/>
      <c r="K171" s="76"/>
      <c r="L171" s="88"/>
      <c r="M171" s="139"/>
      <c r="N171" s="132"/>
      <c r="O171" s="102"/>
      <c r="P171" s="102"/>
      <c r="Q171" s="75"/>
      <c r="R171" s="74"/>
      <c r="S171" s="99"/>
      <c r="T171" s="142"/>
      <c r="U171" s="153"/>
      <c r="V171" s="153"/>
      <c r="W171" s="153"/>
      <c r="X171" s="153"/>
      <c r="Y171" s="153"/>
      <c r="Z171" s="153"/>
      <c r="AA171" s="153"/>
      <c r="AB171" s="153"/>
      <c r="AC171" s="153"/>
      <c r="AD171" s="153"/>
      <c r="AE171" s="153"/>
      <c r="AF171" s="153"/>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c r="BI171" s="153"/>
      <c r="BJ171" s="153"/>
      <c r="BK171" s="153"/>
      <c r="BL171" s="153"/>
      <c r="BM171" s="153"/>
      <c r="BN171" s="153"/>
    </row>
    <row r="172" spans="1:66" s="97" customFormat="1" x14ac:dyDescent="0.2">
      <c r="A172" s="191"/>
      <c r="B172" s="98"/>
      <c r="C172" s="99"/>
      <c r="D172" s="99"/>
      <c r="E172" s="100"/>
      <c r="F172" s="101"/>
      <c r="G172" s="101"/>
      <c r="H172" s="101"/>
      <c r="I172" s="101"/>
      <c r="J172" s="101"/>
      <c r="K172" s="76"/>
      <c r="L172" s="88"/>
      <c r="M172" s="139"/>
      <c r="N172" s="132"/>
      <c r="O172" s="102"/>
      <c r="P172" s="102"/>
      <c r="Q172" s="75"/>
      <c r="R172" s="74"/>
      <c r="S172" s="99"/>
      <c r="T172" s="142"/>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c r="BI172" s="153"/>
      <c r="BJ172" s="153"/>
      <c r="BK172" s="153"/>
      <c r="BL172" s="153"/>
      <c r="BM172" s="153"/>
      <c r="BN172" s="153"/>
    </row>
    <row r="173" spans="1:66" s="97" customFormat="1" x14ac:dyDescent="0.2">
      <c r="A173" s="191"/>
      <c r="B173" s="98"/>
      <c r="C173" s="99"/>
      <c r="D173" s="99"/>
      <c r="E173" s="100"/>
      <c r="F173" s="101"/>
      <c r="G173" s="101"/>
      <c r="H173" s="101"/>
      <c r="I173" s="101"/>
      <c r="J173" s="101"/>
      <c r="K173" s="76"/>
      <c r="L173" s="88"/>
      <c r="M173" s="139"/>
      <c r="N173" s="132"/>
      <c r="O173" s="102"/>
      <c r="P173" s="102"/>
      <c r="Q173" s="75"/>
      <c r="R173" s="74"/>
      <c r="S173" s="99"/>
      <c r="T173" s="142"/>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c r="BI173" s="153"/>
      <c r="BJ173" s="153"/>
      <c r="BK173" s="153"/>
      <c r="BL173" s="153"/>
      <c r="BM173" s="153"/>
      <c r="BN173" s="153"/>
    </row>
    <row r="174" spans="1:66" s="97" customFormat="1" x14ac:dyDescent="0.2">
      <c r="A174" s="191"/>
      <c r="B174" s="98"/>
      <c r="C174" s="99"/>
      <c r="D174" s="99"/>
      <c r="E174" s="100"/>
      <c r="F174" s="101"/>
      <c r="G174" s="101"/>
      <c r="H174" s="101"/>
      <c r="I174" s="101"/>
      <c r="J174" s="101"/>
      <c r="K174" s="76"/>
      <c r="L174" s="88"/>
      <c r="M174" s="139"/>
      <c r="N174" s="132"/>
      <c r="O174" s="102"/>
      <c r="P174" s="102"/>
      <c r="Q174" s="75"/>
      <c r="R174" s="74"/>
      <c r="S174" s="99"/>
      <c r="T174" s="142"/>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c r="BI174" s="153"/>
      <c r="BJ174" s="153"/>
      <c r="BK174" s="153"/>
      <c r="BL174" s="153"/>
      <c r="BM174" s="153"/>
      <c r="BN174" s="153"/>
    </row>
    <row r="175" spans="1:66" s="97" customFormat="1" x14ac:dyDescent="0.2">
      <c r="A175" s="191"/>
      <c r="B175" s="98"/>
      <c r="C175" s="99"/>
      <c r="D175" s="99"/>
      <c r="E175" s="100"/>
      <c r="F175" s="101"/>
      <c r="G175" s="101"/>
      <c r="H175" s="101"/>
      <c r="I175" s="101"/>
      <c r="J175" s="101"/>
      <c r="K175" s="76"/>
      <c r="L175" s="88"/>
      <c r="M175" s="139"/>
      <c r="N175" s="132"/>
      <c r="O175" s="102"/>
      <c r="P175" s="102"/>
      <c r="Q175" s="75"/>
      <c r="R175" s="74"/>
      <c r="S175" s="99"/>
      <c r="T175" s="142"/>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c r="BI175" s="153"/>
      <c r="BJ175" s="153"/>
      <c r="BK175" s="153"/>
      <c r="BL175" s="153"/>
      <c r="BM175" s="153"/>
      <c r="BN175" s="153"/>
    </row>
    <row r="176" spans="1:66" s="97" customFormat="1" x14ac:dyDescent="0.2">
      <c r="A176" s="191"/>
      <c r="B176" s="98"/>
      <c r="C176" s="99"/>
      <c r="D176" s="99"/>
      <c r="E176" s="100"/>
      <c r="F176" s="101"/>
      <c r="G176" s="101"/>
      <c r="H176" s="101"/>
      <c r="I176" s="101"/>
      <c r="J176" s="101"/>
      <c r="K176" s="76"/>
      <c r="L176" s="88"/>
      <c r="M176" s="139"/>
      <c r="N176" s="132"/>
      <c r="O176" s="102"/>
      <c r="P176" s="102"/>
      <c r="Q176" s="75"/>
      <c r="R176" s="74"/>
      <c r="S176" s="99"/>
      <c r="T176" s="142"/>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c r="BI176" s="153"/>
      <c r="BJ176" s="153"/>
      <c r="BK176" s="153"/>
      <c r="BL176" s="153"/>
      <c r="BM176" s="153"/>
      <c r="BN176" s="153"/>
    </row>
    <row r="177" spans="1:66" s="97" customFormat="1" x14ac:dyDescent="0.2">
      <c r="A177" s="191"/>
      <c r="B177" s="98"/>
      <c r="C177" s="99"/>
      <c r="D177" s="99"/>
      <c r="E177" s="100"/>
      <c r="F177" s="101"/>
      <c r="G177" s="101"/>
      <c r="H177" s="101"/>
      <c r="I177" s="101"/>
      <c r="J177" s="101"/>
      <c r="K177" s="76"/>
      <c r="L177" s="88"/>
      <c r="M177" s="139"/>
      <c r="N177" s="132"/>
      <c r="O177" s="102"/>
      <c r="P177" s="102"/>
      <c r="Q177" s="75"/>
      <c r="R177" s="74"/>
      <c r="S177" s="99"/>
      <c r="T177" s="142"/>
      <c r="U177" s="153"/>
      <c r="V177" s="153"/>
      <c r="W177" s="153"/>
      <c r="X177" s="153"/>
      <c r="Y177" s="153"/>
      <c r="Z177" s="153"/>
      <c r="AA177" s="153"/>
      <c r="AB177" s="153"/>
      <c r="AC177" s="153"/>
      <c r="AD177" s="153"/>
      <c r="AE177" s="153"/>
      <c r="AF177" s="153"/>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c r="BI177" s="153"/>
      <c r="BJ177" s="153"/>
      <c r="BK177" s="153"/>
      <c r="BL177" s="153"/>
      <c r="BM177" s="153"/>
      <c r="BN177" s="153"/>
    </row>
    <row r="178" spans="1:66" s="97" customFormat="1" x14ac:dyDescent="0.2">
      <c r="A178" s="191"/>
      <c r="B178" s="98"/>
      <c r="C178" s="99"/>
      <c r="D178" s="99"/>
      <c r="E178" s="100"/>
      <c r="F178" s="101"/>
      <c r="G178" s="101"/>
      <c r="H178" s="101"/>
      <c r="I178" s="101"/>
      <c r="J178" s="101"/>
      <c r="K178" s="76"/>
      <c r="L178" s="88"/>
      <c r="M178" s="139"/>
      <c r="N178" s="132"/>
      <c r="O178" s="102"/>
      <c r="P178" s="102"/>
      <c r="Q178" s="75"/>
      <c r="R178" s="74"/>
      <c r="S178" s="99"/>
      <c r="T178" s="142"/>
      <c r="U178" s="153"/>
      <c r="V178" s="153"/>
      <c r="W178" s="153"/>
      <c r="X178" s="153"/>
      <c r="Y178" s="153"/>
      <c r="Z178" s="153"/>
      <c r="AA178" s="153"/>
      <c r="AB178" s="153"/>
      <c r="AC178" s="153"/>
      <c r="AD178" s="153"/>
      <c r="AE178" s="153"/>
      <c r="AF178" s="153"/>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c r="BI178" s="153"/>
      <c r="BJ178" s="153"/>
      <c r="BK178" s="153"/>
      <c r="BL178" s="153"/>
      <c r="BM178" s="153"/>
      <c r="BN178" s="153"/>
    </row>
    <row r="179" spans="1:66" s="97" customFormat="1" x14ac:dyDescent="0.2">
      <c r="A179" s="191"/>
      <c r="B179" s="98"/>
      <c r="C179" s="99"/>
      <c r="D179" s="99"/>
      <c r="E179" s="100"/>
      <c r="F179" s="101"/>
      <c r="G179" s="101"/>
      <c r="H179" s="101"/>
      <c r="I179" s="101"/>
      <c r="J179" s="101"/>
      <c r="K179" s="76"/>
      <c r="L179" s="88"/>
      <c r="M179" s="139"/>
      <c r="N179" s="132"/>
      <c r="O179" s="102"/>
      <c r="P179" s="102"/>
      <c r="Q179" s="75"/>
      <c r="R179" s="74"/>
      <c r="S179" s="99"/>
      <c r="T179" s="142"/>
      <c r="U179" s="153"/>
      <c r="V179" s="153"/>
      <c r="W179" s="153"/>
      <c r="X179" s="153"/>
      <c r="Y179" s="153"/>
      <c r="Z179" s="153"/>
      <c r="AA179" s="153"/>
      <c r="AB179" s="153"/>
      <c r="AC179" s="153"/>
      <c r="AD179" s="153"/>
      <c r="AE179" s="153"/>
      <c r="AF179" s="153"/>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c r="BI179" s="153"/>
      <c r="BJ179" s="153"/>
      <c r="BK179" s="153"/>
      <c r="BL179" s="153"/>
      <c r="BM179" s="153"/>
      <c r="BN179" s="153"/>
    </row>
    <row r="180" spans="1:66" s="97" customFormat="1" x14ac:dyDescent="0.2">
      <c r="A180" s="191"/>
      <c r="B180" s="98"/>
      <c r="C180" s="99"/>
      <c r="D180" s="99"/>
      <c r="E180" s="100"/>
      <c r="F180" s="101"/>
      <c r="G180" s="101"/>
      <c r="H180" s="101"/>
      <c r="I180" s="101"/>
      <c r="J180" s="101"/>
      <c r="K180" s="76"/>
      <c r="L180" s="88"/>
      <c r="M180" s="139"/>
      <c r="N180" s="132"/>
      <c r="O180" s="102"/>
      <c r="P180" s="102"/>
      <c r="Q180" s="75"/>
      <c r="R180" s="74"/>
      <c r="S180" s="99"/>
      <c r="T180" s="142"/>
      <c r="U180" s="153"/>
      <c r="V180" s="153"/>
      <c r="W180" s="153"/>
      <c r="X180" s="153"/>
      <c r="Y180" s="153"/>
      <c r="Z180" s="153"/>
      <c r="AA180" s="153"/>
      <c r="AB180" s="153"/>
      <c r="AC180" s="153"/>
      <c r="AD180" s="153"/>
      <c r="AE180" s="153"/>
      <c r="AF180" s="153"/>
      <c r="AG180" s="153"/>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c r="BI180" s="153"/>
      <c r="BJ180" s="153"/>
      <c r="BK180" s="153"/>
      <c r="BL180" s="153"/>
      <c r="BM180" s="153"/>
      <c r="BN180" s="153"/>
    </row>
    <row r="181" spans="1:66" s="97" customFormat="1" x14ac:dyDescent="0.2">
      <c r="A181" s="191"/>
      <c r="B181" s="98"/>
      <c r="C181" s="99"/>
      <c r="D181" s="99"/>
      <c r="E181" s="100"/>
      <c r="F181" s="101"/>
      <c r="G181" s="101"/>
      <c r="H181" s="101"/>
      <c r="I181" s="101"/>
      <c r="J181" s="101"/>
      <c r="K181" s="76"/>
      <c r="L181" s="88"/>
      <c r="M181" s="139"/>
      <c r="N181" s="132"/>
      <c r="O181" s="102"/>
      <c r="P181" s="102"/>
      <c r="Q181" s="75"/>
      <c r="R181" s="74"/>
      <c r="S181" s="99"/>
      <c r="T181" s="142"/>
      <c r="U181" s="153"/>
      <c r="V181" s="153"/>
      <c r="W181" s="153"/>
      <c r="X181" s="153"/>
      <c r="Y181" s="153"/>
      <c r="Z181" s="153"/>
      <c r="AA181" s="153"/>
      <c r="AB181" s="153"/>
      <c r="AC181" s="153"/>
      <c r="AD181" s="153"/>
      <c r="AE181" s="153"/>
      <c r="AF181" s="153"/>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c r="BI181" s="153"/>
      <c r="BJ181" s="153"/>
      <c r="BK181" s="153"/>
      <c r="BL181" s="153"/>
      <c r="BM181" s="153"/>
      <c r="BN181" s="153"/>
    </row>
    <row r="182" spans="1:66" s="97" customFormat="1" x14ac:dyDescent="0.2">
      <c r="A182" s="191"/>
      <c r="B182" s="98"/>
      <c r="C182" s="99"/>
      <c r="D182" s="99"/>
      <c r="E182" s="100"/>
      <c r="F182" s="101"/>
      <c r="G182" s="101"/>
      <c r="H182" s="101"/>
      <c r="I182" s="101"/>
      <c r="J182" s="101"/>
      <c r="K182" s="76"/>
      <c r="L182" s="88"/>
      <c r="M182" s="139"/>
      <c r="N182" s="132"/>
      <c r="O182" s="102"/>
      <c r="P182" s="102"/>
      <c r="Q182" s="75"/>
      <c r="R182" s="74"/>
      <c r="S182" s="99"/>
      <c r="T182" s="142"/>
      <c r="U182" s="153"/>
      <c r="V182" s="153"/>
      <c r="W182" s="153"/>
      <c r="X182" s="153"/>
      <c r="Y182" s="153"/>
      <c r="Z182" s="153"/>
      <c r="AA182" s="153"/>
      <c r="AB182" s="153"/>
      <c r="AC182" s="153"/>
      <c r="AD182" s="153"/>
      <c r="AE182" s="153"/>
      <c r="AF182" s="153"/>
      <c r="AG182" s="153"/>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c r="BI182" s="153"/>
      <c r="BJ182" s="153"/>
      <c r="BK182" s="153"/>
      <c r="BL182" s="153"/>
      <c r="BM182" s="153"/>
      <c r="BN182" s="153"/>
    </row>
    <row r="183" spans="1:66" s="97" customFormat="1" x14ac:dyDescent="0.2">
      <c r="A183" s="191"/>
      <c r="B183" s="98"/>
      <c r="C183" s="99"/>
      <c r="D183" s="99"/>
      <c r="E183" s="100"/>
      <c r="F183" s="101"/>
      <c r="G183" s="101"/>
      <c r="H183" s="101"/>
      <c r="I183" s="101"/>
      <c r="J183" s="101"/>
      <c r="K183" s="76"/>
      <c r="L183" s="88"/>
      <c r="M183" s="139"/>
      <c r="N183" s="132"/>
      <c r="O183" s="102"/>
      <c r="P183" s="102"/>
      <c r="Q183" s="75"/>
      <c r="R183" s="74"/>
      <c r="S183" s="99"/>
      <c r="T183" s="142"/>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c r="BI183" s="153"/>
      <c r="BJ183" s="153"/>
      <c r="BK183" s="153"/>
      <c r="BL183" s="153"/>
      <c r="BM183" s="153"/>
      <c r="BN183" s="153"/>
    </row>
    <row r="184" spans="1:66" s="97" customFormat="1" x14ac:dyDescent="0.2">
      <c r="A184" s="191"/>
      <c r="B184" s="98"/>
      <c r="C184" s="99"/>
      <c r="D184" s="99"/>
      <c r="E184" s="100"/>
      <c r="F184" s="101"/>
      <c r="G184" s="101"/>
      <c r="H184" s="101"/>
      <c r="I184" s="101"/>
      <c r="J184" s="101"/>
      <c r="K184" s="76"/>
      <c r="L184" s="88"/>
      <c r="M184" s="139"/>
      <c r="N184" s="132"/>
      <c r="O184" s="102"/>
      <c r="P184" s="102"/>
      <c r="Q184" s="75"/>
      <c r="R184" s="74"/>
      <c r="S184" s="99"/>
      <c r="T184" s="142"/>
      <c r="U184" s="153"/>
      <c r="V184" s="153"/>
      <c r="W184" s="153"/>
      <c r="X184" s="153"/>
      <c r="Y184" s="153"/>
      <c r="Z184" s="153"/>
      <c r="AA184" s="153"/>
      <c r="AB184" s="153"/>
      <c r="AC184" s="153"/>
      <c r="AD184" s="153"/>
      <c r="AE184" s="153"/>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c r="BI184" s="153"/>
      <c r="BJ184" s="153"/>
      <c r="BK184" s="153"/>
      <c r="BL184" s="153"/>
      <c r="BM184" s="153"/>
      <c r="BN184" s="153"/>
    </row>
    <row r="185" spans="1:66" s="97" customFormat="1" x14ac:dyDescent="0.2">
      <c r="A185" s="191"/>
      <c r="B185" s="98"/>
      <c r="C185" s="99"/>
      <c r="D185" s="99"/>
      <c r="E185" s="100"/>
      <c r="F185" s="101"/>
      <c r="G185" s="101"/>
      <c r="H185" s="101"/>
      <c r="I185" s="101"/>
      <c r="J185" s="101"/>
      <c r="K185" s="76"/>
      <c r="L185" s="88"/>
      <c r="M185" s="139"/>
      <c r="N185" s="132"/>
      <c r="O185" s="102"/>
      <c r="P185" s="102"/>
      <c r="Q185" s="75"/>
      <c r="R185" s="74"/>
      <c r="S185" s="99"/>
      <c r="T185" s="142"/>
      <c r="U185" s="153"/>
      <c r="V185" s="153"/>
      <c r="W185" s="153"/>
      <c r="X185" s="153"/>
      <c r="Y185" s="153"/>
      <c r="Z185" s="153"/>
      <c r="AA185" s="153"/>
      <c r="AB185" s="153"/>
      <c r="AC185" s="153"/>
      <c r="AD185" s="153"/>
      <c r="AE185" s="153"/>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c r="BI185" s="153"/>
      <c r="BJ185" s="153"/>
      <c r="BK185" s="153"/>
      <c r="BL185" s="153"/>
      <c r="BM185" s="153"/>
      <c r="BN185" s="153"/>
    </row>
    <row r="186" spans="1:66" s="97" customFormat="1" x14ac:dyDescent="0.2">
      <c r="A186" s="191"/>
      <c r="B186" s="98"/>
      <c r="C186" s="99"/>
      <c r="D186" s="99"/>
      <c r="E186" s="100"/>
      <c r="F186" s="101"/>
      <c r="G186" s="101"/>
      <c r="H186" s="101"/>
      <c r="I186" s="101"/>
      <c r="J186" s="101"/>
      <c r="K186" s="76"/>
      <c r="L186" s="88"/>
      <c r="M186" s="139"/>
      <c r="N186" s="132"/>
      <c r="O186" s="102"/>
      <c r="P186" s="102"/>
      <c r="Q186" s="75"/>
      <c r="R186" s="74"/>
      <c r="S186" s="99"/>
      <c r="T186" s="142"/>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c r="BI186" s="153"/>
      <c r="BJ186" s="153"/>
      <c r="BK186" s="153"/>
      <c r="BL186" s="153"/>
      <c r="BM186" s="153"/>
      <c r="BN186" s="153"/>
    </row>
    <row r="187" spans="1:66" s="97" customFormat="1" x14ac:dyDescent="0.2">
      <c r="A187" s="191"/>
      <c r="B187" s="98"/>
      <c r="C187" s="99"/>
      <c r="D187" s="99"/>
      <c r="E187" s="100"/>
      <c r="F187" s="101"/>
      <c r="G187" s="101"/>
      <c r="H187" s="101"/>
      <c r="I187" s="101"/>
      <c r="J187" s="101"/>
      <c r="K187" s="76"/>
      <c r="L187" s="88"/>
      <c r="M187" s="139"/>
      <c r="N187" s="132"/>
      <c r="O187" s="102"/>
      <c r="P187" s="102"/>
      <c r="Q187" s="75"/>
      <c r="R187" s="74"/>
      <c r="S187" s="99"/>
      <c r="T187" s="142"/>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c r="BI187" s="153"/>
      <c r="BJ187" s="153"/>
      <c r="BK187" s="153"/>
      <c r="BL187" s="153"/>
      <c r="BM187" s="153"/>
      <c r="BN187" s="153"/>
    </row>
    <row r="188" spans="1:66" s="97" customFormat="1" x14ac:dyDescent="0.2">
      <c r="A188" s="191"/>
      <c r="B188" s="98"/>
      <c r="C188" s="99"/>
      <c r="D188" s="99"/>
      <c r="E188" s="100"/>
      <c r="F188" s="101"/>
      <c r="G188" s="101"/>
      <c r="H188" s="101"/>
      <c r="I188" s="101"/>
      <c r="J188" s="101"/>
      <c r="K188" s="76"/>
      <c r="L188" s="88"/>
      <c r="M188" s="139"/>
      <c r="N188" s="132"/>
      <c r="O188" s="102"/>
      <c r="P188" s="102"/>
      <c r="Q188" s="75"/>
      <c r="R188" s="74"/>
      <c r="S188" s="99"/>
      <c r="T188" s="142"/>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c r="BI188" s="153"/>
      <c r="BJ188" s="153"/>
      <c r="BK188" s="153"/>
      <c r="BL188" s="153"/>
      <c r="BM188" s="153"/>
      <c r="BN188" s="153"/>
    </row>
    <row r="189" spans="1:66" s="97" customFormat="1" x14ac:dyDescent="0.2">
      <c r="A189" s="191"/>
      <c r="B189" s="98"/>
      <c r="C189" s="99"/>
      <c r="D189" s="99"/>
      <c r="E189" s="100"/>
      <c r="F189" s="101"/>
      <c r="G189" s="101"/>
      <c r="H189" s="101"/>
      <c r="I189" s="101"/>
      <c r="J189" s="101"/>
      <c r="K189" s="76"/>
      <c r="L189" s="88"/>
      <c r="M189" s="139"/>
      <c r="N189" s="132"/>
      <c r="O189" s="102"/>
      <c r="P189" s="102"/>
      <c r="Q189" s="75"/>
      <c r="R189" s="74"/>
      <c r="S189" s="99"/>
      <c r="T189" s="142"/>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c r="BI189" s="153"/>
      <c r="BJ189" s="153"/>
      <c r="BK189" s="153"/>
      <c r="BL189" s="153"/>
      <c r="BM189" s="153"/>
      <c r="BN189" s="153"/>
    </row>
    <row r="190" spans="1:66" s="97" customFormat="1" x14ac:dyDescent="0.2">
      <c r="A190" s="191"/>
      <c r="B190" s="98"/>
      <c r="C190" s="99"/>
      <c r="D190" s="99"/>
      <c r="E190" s="100"/>
      <c r="F190" s="101"/>
      <c r="G190" s="101"/>
      <c r="H190" s="101"/>
      <c r="I190" s="101"/>
      <c r="J190" s="101"/>
      <c r="K190" s="76"/>
      <c r="L190" s="88"/>
      <c r="M190" s="139"/>
      <c r="N190" s="132"/>
      <c r="O190" s="102"/>
      <c r="P190" s="102"/>
      <c r="Q190" s="75"/>
      <c r="R190" s="74"/>
      <c r="S190" s="99"/>
      <c r="T190" s="142"/>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c r="BI190" s="153"/>
      <c r="BJ190" s="153"/>
      <c r="BK190" s="153"/>
      <c r="BL190" s="153"/>
      <c r="BM190" s="153"/>
      <c r="BN190" s="153"/>
    </row>
    <row r="191" spans="1:66" s="97" customFormat="1" x14ac:dyDescent="0.2">
      <c r="A191" s="191"/>
      <c r="B191" s="98"/>
      <c r="C191" s="99"/>
      <c r="D191" s="99"/>
      <c r="E191" s="100"/>
      <c r="F191" s="101"/>
      <c r="G191" s="101"/>
      <c r="H191" s="101"/>
      <c r="I191" s="101"/>
      <c r="J191" s="101"/>
      <c r="K191" s="76"/>
      <c r="L191" s="88"/>
      <c r="M191" s="139"/>
      <c r="N191" s="132"/>
      <c r="O191" s="102"/>
      <c r="P191" s="102"/>
      <c r="Q191" s="75"/>
      <c r="R191" s="74"/>
      <c r="S191" s="99"/>
      <c r="T191" s="142"/>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c r="BI191" s="153"/>
      <c r="BJ191" s="153"/>
      <c r="BK191" s="153"/>
      <c r="BL191" s="153"/>
      <c r="BM191" s="153"/>
      <c r="BN191" s="153"/>
    </row>
    <row r="192" spans="1:66" s="97" customFormat="1" x14ac:dyDescent="0.2">
      <c r="A192" s="191"/>
      <c r="B192" s="98"/>
      <c r="C192" s="99"/>
      <c r="D192" s="99"/>
      <c r="E192" s="100"/>
      <c r="F192" s="101"/>
      <c r="G192" s="101"/>
      <c r="H192" s="101"/>
      <c r="I192" s="101"/>
      <c r="J192" s="101"/>
      <c r="K192" s="76"/>
      <c r="L192" s="88"/>
      <c r="M192" s="139"/>
      <c r="N192" s="132"/>
      <c r="O192" s="102"/>
      <c r="P192" s="102"/>
      <c r="Q192" s="75"/>
      <c r="R192" s="74"/>
      <c r="S192" s="99"/>
      <c r="T192" s="142"/>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c r="BI192" s="153"/>
      <c r="BJ192" s="153"/>
      <c r="BK192" s="153"/>
      <c r="BL192" s="153"/>
      <c r="BM192" s="153"/>
      <c r="BN192" s="153"/>
    </row>
    <row r="193" spans="1:66" s="97" customFormat="1" x14ac:dyDescent="0.2">
      <c r="A193" s="191"/>
      <c r="B193" s="98"/>
      <c r="C193" s="99"/>
      <c r="D193" s="99"/>
      <c r="E193" s="100"/>
      <c r="F193" s="101"/>
      <c r="G193" s="101"/>
      <c r="H193" s="101"/>
      <c r="I193" s="101"/>
      <c r="J193" s="101"/>
      <c r="K193" s="76"/>
      <c r="L193" s="88"/>
      <c r="M193" s="139"/>
      <c r="N193" s="132"/>
      <c r="O193" s="102"/>
      <c r="P193" s="102"/>
      <c r="Q193" s="75"/>
      <c r="R193" s="74"/>
      <c r="S193" s="99"/>
      <c r="T193" s="142"/>
      <c r="U193" s="153"/>
      <c r="V193" s="153"/>
      <c r="W193" s="153"/>
      <c r="X193" s="153"/>
      <c r="Y193" s="153"/>
      <c r="Z193" s="153"/>
      <c r="AA193" s="153"/>
      <c r="AB193" s="153"/>
      <c r="AC193" s="153"/>
      <c r="AD193" s="153"/>
      <c r="AE193" s="153"/>
      <c r="AF193" s="153"/>
      <c r="AG193" s="153"/>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c r="BI193" s="153"/>
      <c r="BJ193" s="153"/>
      <c r="BK193" s="153"/>
      <c r="BL193" s="153"/>
      <c r="BM193" s="153"/>
      <c r="BN193" s="153"/>
    </row>
    <row r="194" spans="1:66" s="97" customFormat="1" x14ac:dyDescent="0.2">
      <c r="A194" s="191"/>
      <c r="B194" s="98"/>
      <c r="C194" s="99"/>
      <c r="D194" s="99"/>
      <c r="E194" s="100"/>
      <c r="F194" s="101"/>
      <c r="G194" s="101"/>
      <c r="H194" s="101"/>
      <c r="I194" s="101"/>
      <c r="J194" s="101"/>
      <c r="K194" s="76"/>
      <c r="L194" s="88"/>
      <c r="M194" s="139"/>
      <c r="N194" s="132"/>
      <c r="O194" s="102"/>
      <c r="P194" s="102"/>
      <c r="Q194" s="75"/>
      <c r="R194" s="74"/>
      <c r="S194" s="99"/>
      <c r="T194" s="142"/>
      <c r="U194" s="153"/>
      <c r="V194" s="153"/>
      <c r="W194" s="153"/>
      <c r="X194" s="153"/>
      <c r="Y194" s="153"/>
      <c r="Z194" s="153"/>
      <c r="AA194" s="153"/>
      <c r="AB194" s="153"/>
      <c r="AC194" s="153"/>
      <c r="AD194" s="153"/>
      <c r="AE194" s="153"/>
      <c r="AF194" s="153"/>
      <c r="AG194" s="153"/>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c r="BI194" s="153"/>
      <c r="BJ194" s="153"/>
      <c r="BK194" s="153"/>
      <c r="BL194" s="153"/>
      <c r="BM194" s="153"/>
      <c r="BN194" s="153"/>
    </row>
    <row r="195" spans="1:66" s="97" customFormat="1" x14ac:dyDescent="0.2">
      <c r="A195" s="191"/>
      <c r="B195" s="98"/>
      <c r="C195" s="99"/>
      <c r="D195" s="99"/>
      <c r="E195" s="100"/>
      <c r="F195" s="101"/>
      <c r="G195" s="101"/>
      <c r="H195" s="101"/>
      <c r="I195" s="101"/>
      <c r="J195" s="101"/>
      <c r="K195" s="76"/>
      <c r="L195" s="88"/>
      <c r="M195" s="139"/>
      <c r="N195" s="132"/>
      <c r="O195" s="102"/>
      <c r="P195" s="102"/>
      <c r="Q195" s="75"/>
      <c r="R195" s="74"/>
      <c r="S195" s="99"/>
      <c r="T195" s="142"/>
      <c r="U195" s="153"/>
      <c r="V195" s="153"/>
      <c r="W195" s="153"/>
      <c r="X195" s="153"/>
      <c r="Y195" s="153"/>
      <c r="Z195" s="153"/>
      <c r="AA195" s="153"/>
      <c r="AB195" s="153"/>
      <c r="AC195" s="153"/>
      <c r="AD195" s="153"/>
      <c r="AE195" s="153"/>
      <c r="AF195" s="153"/>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c r="BI195" s="153"/>
      <c r="BJ195" s="153"/>
      <c r="BK195" s="153"/>
      <c r="BL195" s="153"/>
      <c r="BM195" s="153"/>
      <c r="BN195" s="153"/>
    </row>
    <row r="196" spans="1:66" s="97" customFormat="1" x14ac:dyDescent="0.2">
      <c r="A196" s="191"/>
      <c r="B196" s="98"/>
      <c r="C196" s="99"/>
      <c r="D196" s="99"/>
      <c r="E196" s="100"/>
      <c r="F196" s="101"/>
      <c r="G196" s="101"/>
      <c r="H196" s="101"/>
      <c r="I196" s="101"/>
      <c r="J196" s="101"/>
      <c r="K196" s="76"/>
      <c r="L196" s="88"/>
      <c r="M196" s="139"/>
      <c r="N196" s="132"/>
      <c r="O196" s="102"/>
      <c r="P196" s="102"/>
      <c r="Q196" s="75"/>
      <c r="R196" s="74"/>
      <c r="S196" s="99"/>
      <c r="T196" s="142"/>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c r="BI196" s="153"/>
      <c r="BJ196" s="153"/>
      <c r="BK196" s="153"/>
      <c r="BL196" s="153"/>
      <c r="BM196" s="153"/>
      <c r="BN196" s="153"/>
    </row>
    <row r="197" spans="1:66" s="97" customFormat="1" x14ac:dyDescent="0.2">
      <c r="A197" s="191"/>
      <c r="B197" s="98"/>
      <c r="C197" s="99"/>
      <c r="D197" s="99"/>
      <c r="E197" s="100"/>
      <c r="F197" s="101"/>
      <c r="G197" s="101"/>
      <c r="H197" s="101"/>
      <c r="I197" s="101"/>
      <c r="J197" s="101"/>
      <c r="K197" s="76"/>
      <c r="L197" s="88"/>
      <c r="M197" s="139"/>
      <c r="N197" s="132"/>
      <c r="O197" s="102"/>
      <c r="P197" s="102"/>
      <c r="Q197" s="75"/>
      <c r="R197" s="74"/>
      <c r="S197" s="99"/>
      <c r="T197" s="142"/>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c r="BI197" s="153"/>
      <c r="BJ197" s="153"/>
      <c r="BK197" s="153"/>
      <c r="BL197" s="153"/>
      <c r="BM197" s="153"/>
      <c r="BN197" s="153"/>
    </row>
    <row r="198" spans="1:66" s="97" customFormat="1" x14ac:dyDescent="0.2">
      <c r="A198" s="191"/>
      <c r="B198" s="98"/>
      <c r="C198" s="99"/>
      <c r="D198" s="99"/>
      <c r="E198" s="100"/>
      <c r="F198" s="101"/>
      <c r="G198" s="101"/>
      <c r="H198" s="101"/>
      <c r="I198" s="101"/>
      <c r="J198" s="101"/>
      <c r="K198" s="76"/>
      <c r="L198" s="88"/>
      <c r="M198" s="139"/>
      <c r="N198" s="132"/>
      <c r="O198" s="102"/>
      <c r="P198" s="102"/>
      <c r="Q198" s="75"/>
      <c r="R198" s="74"/>
      <c r="S198" s="99"/>
      <c r="T198" s="142"/>
      <c r="U198" s="153"/>
      <c r="V198" s="153"/>
      <c r="W198" s="153"/>
      <c r="X198" s="153"/>
      <c r="Y198" s="153"/>
      <c r="Z198" s="153"/>
      <c r="AA198" s="153"/>
      <c r="AB198" s="153"/>
      <c r="AC198" s="153"/>
      <c r="AD198" s="153"/>
      <c r="AE198" s="153"/>
      <c r="AF198" s="153"/>
      <c r="AG198" s="153"/>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c r="BI198" s="153"/>
      <c r="BJ198" s="153"/>
      <c r="BK198" s="153"/>
      <c r="BL198" s="153"/>
      <c r="BM198" s="153"/>
      <c r="BN198" s="153"/>
    </row>
    <row r="199" spans="1:66" s="97" customFormat="1" x14ac:dyDescent="0.2">
      <c r="A199" s="191"/>
      <c r="B199" s="98"/>
      <c r="C199" s="99"/>
      <c r="D199" s="99"/>
      <c r="E199" s="100"/>
      <c r="F199" s="101"/>
      <c r="G199" s="101"/>
      <c r="H199" s="101"/>
      <c r="I199" s="101"/>
      <c r="J199" s="101"/>
      <c r="K199" s="76"/>
      <c r="L199" s="88"/>
      <c r="M199" s="139"/>
      <c r="N199" s="132"/>
      <c r="O199" s="102"/>
      <c r="P199" s="102"/>
      <c r="Q199" s="75"/>
      <c r="R199" s="74"/>
      <c r="S199" s="99"/>
      <c r="T199" s="142"/>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c r="BI199" s="153"/>
      <c r="BJ199" s="153"/>
      <c r="BK199" s="153"/>
      <c r="BL199" s="153"/>
      <c r="BM199" s="153"/>
      <c r="BN199" s="153"/>
    </row>
    <row r="200" spans="1:66" s="97" customFormat="1" x14ac:dyDescent="0.2">
      <c r="A200" s="191"/>
      <c r="B200" s="98"/>
      <c r="C200" s="99"/>
      <c r="D200" s="99"/>
      <c r="E200" s="100"/>
      <c r="F200" s="101"/>
      <c r="G200" s="101"/>
      <c r="H200" s="101"/>
      <c r="I200" s="101"/>
      <c r="J200" s="101"/>
      <c r="K200" s="76"/>
      <c r="L200" s="88"/>
      <c r="M200" s="139"/>
      <c r="N200" s="132"/>
      <c r="O200" s="102"/>
      <c r="P200" s="102"/>
      <c r="Q200" s="75"/>
      <c r="R200" s="74"/>
      <c r="S200" s="99"/>
      <c r="T200" s="142"/>
      <c r="U200" s="153"/>
      <c r="V200" s="153"/>
      <c r="W200" s="153"/>
      <c r="X200" s="153"/>
      <c r="Y200" s="153"/>
      <c r="Z200" s="153"/>
      <c r="AA200" s="153"/>
      <c r="AB200" s="153"/>
      <c r="AC200" s="153"/>
      <c r="AD200" s="153"/>
      <c r="AE200" s="153"/>
      <c r="AF200" s="153"/>
      <c r="AG200" s="153"/>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c r="BI200" s="153"/>
      <c r="BJ200" s="153"/>
      <c r="BK200" s="153"/>
      <c r="BL200" s="153"/>
      <c r="BM200" s="153"/>
      <c r="BN200" s="153"/>
    </row>
    <row r="201" spans="1:66" s="97" customFormat="1" x14ac:dyDescent="0.2">
      <c r="A201" s="191"/>
      <c r="B201" s="98"/>
      <c r="C201" s="99"/>
      <c r="D201" s="99"/>
      <c r="E201" s="100"/>
      <c r="F201" s="101"/>
      <c r="G201" s="101"/>
      <c r="H201" s="101"/>
      <c r="I201" s="101"/>
      <c r="J201" s="101"/>
      <c r="K201" s="76"/>
      <c r="L201" s="88"/>
      <c r="M201" s="139"/>
      <c r="N201" s="132"/>
      <c r="O201" s="102"/>
      <c r="P201" s="102"/>
      <c r="Q201" s="75"/>
      <c r="R201" s="74"/>
      <c r="S201" s="99"/>
      <c r="T201" s="142"/>
      <c r="U201" s="153"/>
      <c r="V201" s="153"/>
      <c r="W201" s="153"/>
      <c r="X201" s="153"/>
      <c r="Y201" s="153"/>
      <c r="Z201" s="153"/>
      <c r="AA201" s="153"/>
      <c r="AB201" s="153"/>
      <c r="AC201" s="153"/>
      <c r="AD201" s="153"/>
      <c r="AE201" s="153"/>
      <c r="AF201" s="153"/>
      <c r="AG201" s="153"/>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c r="BI201" s="153"/>
      <c r="BJ201" s="153"/>
      <c r="BK201" s="153"/>
      <c r="BL201" s="153"/>
      <c r="BM201" s="153"/>
      <c r="BN201" s="153"/>
    </row>
    <row r="202" spans="1:66" s="97" customFormat="1" x14ac:dyDescent="0.2">
      <c r="A202" s="191"/>
      <c r="B202" s="98"/>
      <c r="C202" s="99"/>
      <c r="D202" s="99"/>
      <c r="E202" s="100"/>
      <c r="F202" s="101"/>
      <c r="G202" s="101"/>
      <c r="H202" s="101"/>
      <c r="I202" s="101"/>
      <c r="J202" s="101"/>
      <c r="K202" s="76"/>
      <c r="L202" s="88"/>
      <c r="M202" s="139"/>
      <c r="N202" s="132"/>
      <c r="O202" s="102"/>
      <c r="P202" s="102"/>
      <c r="Q202" s="75"/>
      <c r="R202" s="74"/>
      <c r="S202" s="99"/>
      <c r="T202" s="142"/>
      <c r="U202" s="153"/>
      <c r="V202" s="153"/>
      <c r="W202" s="153"/>
      <c r="X202" s="153"/>
      <c r="Y202" s="153"/>
      <c r="Z202" s="153"/>
      <c r="AA202" s="153"/>
      <c r="AB202" s="153"/>
      <c r="AC202" s="153"/>
      <c r="AD202" s="153"/>
      <c r="AE202" s="153"/>
      <c r="AF202" s="153"/>
      <c r="AG202" s="153"/>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c r="BI202" s="153"/>
      <c r="BJ202" s="153"/>
      <c r="BK202" s="153"/>
      <c r="BL202" s="153"/>
      <c r="BM202" s="153"/>
      <c r="BN202" s="153"/>
    </row>
    <row r="203" spans="1:66" s="97" customFormat="1" x14ac:dyDescent="0.2">
      <c r="A203" s="191"/>
      <c r="B203" s="98"/>
      <c r="C203" s="99"/>
      <c r="D203" s="99"/>
      <c r="E203" s="100"/>
      <c r="F203" s="101"/>
      <c r="G203" s="101"/>
      <c r="H203" s="101"/>
      <c r="I203" s="101"/>
      <c r="J203" s="101"/>
      <c r="K203" s="76"/>
      <c r="L203" s="88"/>
      <c r="M203" s="139"/>
      <c r="N203" s="132"/>
      <c r="O203" s="102"/>
      <c r="P203" s="102"/>
      <c r="Q203" s="75"/>
      <c r="R203" s="74"/>
      <c r="S203" s="99"/>
      <c r="T203" s="142"/>
      <c r="U203" s="153"/>
      <c r="V203" s="153"/>
      <c r="W203" s="153"/>
      <c r="X203" s="153"/>
      <c r="Y203" s="153"/>
      <c r="Z203" s="153"/>
      <c r="AA203" s="153"/>
      <c r="AB203" s="153"/>
      <c r="AC203" s="153"/>
      <c r="AD203" s="153"/>
      <c r="AE203" s="153"/>
      <c r="AF203" s="153"/>
      <c r="AG203" s="153"/>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c r="BI203" s="153"/>
      <c r="BJ203" s="153"/>
      <c r="BK203" s="153"/>
      <c r="BL203" s="153"/>
      <c r="BM203" s="153"/>
      <c r="BN203" s="153"/>
    </row>
    <row r="204" spans="1:66" s="97" customFormat="1" x14ac:dyDescent="0.2">
      <c r="A204" s="191"/>
      <c r="B204" s="98"/>
      <c r="C204" s="99"/>
      <c r="D204" s="99"/>
      <c r="E204" s="100"/>
      <c r="F204" s="101"/>
      <c r="G204" s="101"/>
      <c r="H204" s="101"/>
      <c r="I204" s="101"/>
      <c r="J204" s="101"/>
      <c r="K204" s="76"/>
      <c r="L204" s="88"/>
      <c r="M204" s="139"/>
      <c r="N204" s="132"/>
      <c r="O204" s="102"/>
      <c r="P204" s="102"/>
      <c r="Q204" s="75"/>
      <c r="R204" s="74"/>
      <c r="S204" s="99"/>
      <c r="T204" s="142"/>
      <c r="U204" s="153"/>
      <c r="V204" s="153"/>
      <c r="W204" s="153"/>
      <c r="X204" s="153"/>
      <c r="Y204" s="153"/>
      <c r="Z204" s="153"/>
      <c r="AA204" s="153"/>
      <c r="AB204" s="153"/>
      <c r="AC204" s="153"/>
      <c r="AD204" s="153"/>
      <c r="AE204" s="153"/>
      <c r="AF204" s="153"/>
      <c r="AG204" s="153"/>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c r="BI204" s="153"/>
      <c r="BJ204" s="153"/>
      <c r="BK204" s="153"/>
      <c r="BL204" s="153"/>
      <c r="BM204" s="153"/>
      <c r="BN204" s="153"/>
    </row>
    <row r="205" spans="1:66" s="97" customFormat="1" x14ac:dyDescent="0.2">
      <c r="A205" s="191"/>
      <c r="B205" s="98"/>
      <c r="C205" s="99"/>
      <c r="D205" s="99"/>
      <c r="E205" s="100"/>
      <c r="F205" s="101"/>
      <c r="G205" s="101"/>
      <c r="H205" s="101"/>
      <c r="I205" s="101"/>
      <c r="J205" s="101"/>
      <c r="K205" s="76"/>
      <c r="L205" s="88"/>
      <c r="M205" s="139"/>
      <c r="N205" s="132"/>
      <c r="O205" s="102"/>
      <c r="P205" s="102"/>
      <c r="Q205" s="75"/>
      <c r="R205" s="74"/>
      <c r="S205" s="99"/>
      <c r="T205" s="142"/>
      <c r="U205" s="153"/>
      <c r="V205" s="153"/>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c r="BI205" s="153"/>
      <c r="BJ205" s="153"/>
      <c r="BK205" s="153"/>
      <c r="BL205" s="153"/>
      <c r="BM205" s="153"/>
      <c r="BN205" s="153"/>
    </row>
    <row r="206" spans="1:66" s="97" customFormat="1" x14ac:dyDescent="0.2">
      <c r="A206" s="191"/>
      <c r="B206" s="98"/>
      <c r="C206" s="99"/>
      <c r="D206" s="99"/>
      <c r="E206" s="100"/>
      <c r="F206" s="101"/>
      <c r="G206" s="101"/>
      <c r="H206" s="101"/>
      <c r="I206" s="101"/>
      <c r="J206" s="101"/>
      <c r="K206" s="76"/>
      <c r="L206" s="88"/>
      <c r="M206" s="139"/>
      <c r="N206" s="132"/>
      <c r="O206" s="102"/>
      <c r="P206" s="102"/>
      <c r="Q206" s="75"/>
      <c r="R206" s="74"/>
      <c r="S206" s="99"/>
      <c r="T206" s="142"/>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c r="BI206" s="153"/>
      <c r="BJ206" s="153"/>
      <c r="BK206" s="153"/>
      <c r="BL206" s="153"/>
      <c r="BM206" s="153"/>
      <c r="BN206" s="153"/>
    </row>
    <row r="207" spans="1:66" s="97" customFormat="1" x14ac:dyDescent="0.2">
      <c r="A207" s="191"/>
      <c r="B207" s="98"/>
      <c r="C207" s="99"/>
      <c r="D207" s="99"/>
      <c r="E207" s="100"/>
      <c r="F207" s="101"/>
      <c r="G207" s="101"/>
      <c r="H207" s="101"/>
      <c r="I207" s="101"/>
      <c r="J207" s="101"/>
      <c r="K207" s="76"/>
      <c r="L207" s="88"/>
      <c r="M207" s="139"/>
      <c r="N207" s="132"/>
      <c r="O207" s="102"/>
      <c r="P207" s="102"/>
      <c r="Q207" s="75"/>
      <c r="R207" s="74"/>
      <c r="S207" s="99"/>
      <c r="T207" s="142"/>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c r="BI207" s="153"/>
      <c r="BJ207" s="153"/>
      <c r="BK207" s="153"/>
      <c r="BL207" s="153"/>
      <c r="BM207" s="153"/>
      <c r="BN207" s="153"/>
    </row>
    <row r="208" spans="1:66" s="97" customFormat="1" x14ac:dyDescent="0.2">
      <c r="A208" s="191"/>
      <c r="B208" s="98"/>
      <c r="C208" s="99"/>
      <c r="D208" s="99"/>
      <c r="E208" s="100"/>
      <c r="F208" s="101"/>
      <c r="G208" s="101"/>
      <c r="H208" s="101"/>
      <c r="I208" s="101"/>
      <c r="J208" s="101"/>
      <c r="K208" s="76"/>
      <c r="L208" s="88"/>
      <c r="M208" s="139"/>
      <c r="N208" s="132"/>
      <c r="O208" s="102"/>
      <c r="P208" s="102"/>
      <c r="Q208" s="75"/>
      <c r="R208" s="74"/>
      <c r="S208" s="99"/>
      <c r="T208" s="142"/>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c r="BI208" s="153"/>
      <c r="BJ208" s="153"/>
      <c r="BK208" s="153"/>
      <c r="BL208" s="153"/>
      <c r="BM208" s="153"/>
      <c r="BN208" s="153"/>
    </row>
    <row r="209" spans="1:66" s="97" customFormat="1" x14ac:dyDescent="0.2">
      <c r="A209" s="191"/>
      <c r="B209" s="98"/>
      <c r="C209" s="99"/>
      <c r="D209" s="99"/>
      <c r="E209" s="100"/>
      <c r="F209" s="101"/>
      <c r="G209" s="101"/>
      <c r="H209" s="101"/>
      <c r="I209" s="101"/>
      <c r="J209" s="101"/>
      <c r="K209" s="76"/>
      <c r="L209" s="88"/>
      <c r="M209" s="139"/>
      <c r="N209" s="132"/>
      <c r="O209" s="102"/>
      <c r="P209" s="102"/>
      <c r="Q209" s="75"/>
      <c r="R209" s="74"/>
      <c r="S209" s="99"/>
      <c r="T209" s="142"/>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c r="BI209" s="153"/>
      <c r="BJ209" s="153"/>
      <c r="BK209" s="153"/>
      <c r="BL209" s="153"/>
      <c r="BM209" s="153"/>
      <c r="BN209" s="153"/>
    </row>
    <row r="210" spans="1:66" s="97" customFormat="1" x14ac:dyDescent="0.2">
      <c r="A210" s="191"/>
      <c r="B210" s="98"/>
      <c r="C210" s="99"/>
      <c r="D210" s="99"/>
      <c r="E210" s="100"/>
      <c r="F210" s="101"/>
      <c r="G210" s="101"/>
      <c r="H210" s="101"/>
      <c r="I210" s="101"/>
      <c r="J210" s="101"/>
      <c r="K210" s="76"/>
      <c r="L210" s="88"/>
      <c r="M210" s="139"/>
      <c r="N210" s="132"/>
      <c r="O210" s="102"/>
      <c r="P210" s="102"/>
      <c r="Q210" s="75"/>
      <c r="R210" s="74"/>
      <c r="S210" s="99"/>
      <c r="T210" s="142"/>
      <c r="U210" s="153"/>
      <c r="V210" s="153"/>
      <c r="W210" s="153"/>
      <c r="X210" s="153"/>
      <c r="Y210" s="153"/>
      <c r="Z210" s="153"/>
      <c r="AA210" s="153"/>
      <c r="AB210" s="153"/>
      <c r="AC210" s="153"/>
      <c r="AD210" s="153"/>
      <c r="AE210" s="153"/>
      <c r="AF210" s="153"/>
      <c r="AG210" s="153"/>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c r="BI210" s="153"/>
      <c r="BJ210" s="153"/>
      <c r="BK210" s="153"/>
      <c r="BL210" s="153"/>
      <c r="BM210" s="153"/>
      <c r="BN210" s="153"/>
    </row>
    <row r="211" spans="1:66" s="97" customFormat="1" x14ac:dyDescent="0.2">
      <c r="A211" s="191"/>
      <c r="B211" s="98"/>
      <c r="C211" s="99"/>
      <c r="D211" s="99"/>
      <c r="E211" s="100"/>
      <c r="F211" s="101"/>
      <c r="G211" s="101"/>
      <c r="H211" s="101"/>
      <c r="I211" s="101"/>
      <c r="J211" s="101"/>
      <c r="K211" s="76"/>
      <c r="L211" s="88"/>
      <c r="M211" s="139"/>
      <c r="N211" s="132"/>
      <c r="O211" s="102"/>
      <c r="P211" s="102"/>
      <c r="Q211" s="75"/>
      <c r="R211" s="74"/>
      <c r="S211" s="99"/>
      <c r="T211" s="142"/>
      <c r="U211" s="153"/>
      <c r="V211" s="153"/>
      <c r="W211" s="153"/>
      <c r="X211" s="153"/>
      <c r="Y211" s="153"/>
      <c r="Z211" s="153"/>
      <c r="AA211" s="153"/>
      <c r="AB211" s="153"/>
      <c r="AC211" s="153"/>
      <c r="AD211" s="153"/>
      <c r="AE211" s="153"/>
      <c r="AF211" s="153"/>
      <c r="AG211" s="153"/>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c r="BI211" s="153"/>
      <c r="BJ211" s="153"/>
      <c r="BK211" s="153"/>
      <c r="BL211" s="153"/>
      <c r="BM211" s="153"/>
      <c r="BN211" s="153"/>
    </row>
    <row r="212" spans="1:66" s="97" customFormat="1" x14ac:dyDescent="0.2">
      <c r="A212" s="191"/>
      <c r="B212" s="98"/>
      <c r="C212" s="99"/>
      <c r="D212" s="99"/>
      <c r="E212" s="100"/>
      <c r="F212" s="101"/>
      <c r="G212" s="101"/>
      <c r="H212" s="101"/>
      <c r="I212" s="101"/>
      <c r="J212" s="101"/>
      <c r="K212" s="76"/>
      <c r="L212" s="88"/>
      <c r="M212" s="139"/>
      <c r="N212" s="132"/>
      <c r="O212" s="102"/>
      <c r="P212" s="102"/>
      <c r="Q212" s="75"/>
      <c r="R212" s="74"/>
      <c r="S212" s="99"/>
      <c r="T212" s="142"/>
      <c r="U212" s="153"/>
      <c r="V212" s="153"/>
      <c r="W212" s="153"/>
      <c r="X212" s="153"/>
      <c r="Y212" s="153"/>
      <c r="Z212" s="153"/>
      <c r="AA212" s="153"/>
      <c r="AB212" s="153"/>
      <c r="AC212" s="153"/>
      <c r="AD212" s="153"/>
      <c r="AE212" s="153"/>
      <c r="AF212" s="153"/>
      <c r="AG212" s="153"/>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c r="BI212" s="153"/>
      <c r="BJ212" s="153"/>
      <c r="BK212" s="153"/>
      <c r="BL212" s="153"/>
      <c r="BM212" s="153"/>
      <c r="BN212" s="153"/>
    </row>
    <row r="213" spans="1:66" s="97" customFormat="1" x14ac:dyDescent="0.2">
      <c r="A213" s="191"/>
      <c r="B213" s="98"/>
      <c r="C213" s="99"/>
      <c r="D213" s="99"/>
      <c r="E213" s="100"/>
      <c r="F213" s="101"/>
      <c r="G213" s="101"/>
      <c r="H213" s="101"/>
      <c r="I213" s="101"/>
      <c r="J213" s="101"/>
      <c r="K213" s="76"/>
      <c r="L213" s="88"/>
      <c r="M213" s="139"/>
      <c r="N213" s="132"/>
      <c r="O213" s="102"/>
      <c r="P213" s="102"/>
      <c r="Q213" s="75"/>
      <c r="R213" s="74"/>
      <c r="S213" s="99"/>
      <c r="T213" s="142"/>
      <c r="U213" s="153"/>
      <c r="V213" s="153"/>
      <c r="W213" s="153"/>
      <c r="X213" s="153"/>
      <c r="Y213" s="153"/>
      <c r="Z213" s="153"/>
      <c r="AA213" s="153"/>
      <c r="AB213" s="153"/>
      <c r="AC213" s="153"/>
      <c r="AD213" s="153"/>
      <c r="AE213" s="153"/>
      <c r="AF213" s="153"/>
      <c r="AG213" s="153"/>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c r="BI213" s="153"/>
      <c r="BJ213" s="153"/>
      <c r="BK213" s="153"/>
      <c r="BL213" s="153"/>
      <c r="BM213" s="153"/>
      <c r="BN213" s="153"/>
    </row>
    <row r="214" spans="1:66" s="97" customFormat="1" x14ac:dyDescent="0.2">
      <c r="A214" s="191"/>
      <c r="B214" s="98"/>
      <c r="C214" s="99"/>
      <c r="D214" s="99"/>
      <c r="E214" s="100"/>
      <c r="F214" s="101"/>
      <c r="G214" s="101"/>
      <c r="H214" s="101"/>
      <c r="I214" s="101"/>
      <c r="J214" s="101"/>
      <c r="K214" s="76"/>
      <c r="L214" s="88"/>
      <c r="M214" s="139"/>
      <c r="N214" s="132"/>
      <c r="O214" s="102"/>
      <c r="P214" s="102"/>
      <c r="Q214" s="75"/>
      <c r="R214" s="74"/>
      <c r="S214" s="99"/>
      <c r="T214" s="142"/>
      <c r="U214" s="153"/>
      <c r="V214" s="153"/>
      <c r="W214" s="153"/>
      <c r="X214" s="153"/>
      <c r="Y214" s="153"/>
      <c r="Z214" s="153"/>
      <c r="AA214" s="153"/>
      <c r="AB214" s="153"/>
      <c r="AC214" s="153"/>
      <c r="AD214" s="153"/>
      <c r="AE214" s="153"/>
      <c r="AF214" s="153"/>
      <c r="AG214" s="153"/>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c r="BI214" s="153"/>
      <c r="BJ214" s="153"/>
      <c r="BK214" s="153"/>
      <c r="BL214" s="153"/>
      <c r="BM214" s="153"/>
      <c r="BN214" s="153"/>
    </row>
    <row r="215" spans="1:66" s="97" customFormat="1" x14ac:dyDescent="0.2">
      <c r="A215" s="191"/>
      <c r="B215" s="98"/>
      <c r="C215" s="99"/>
      <c r="D215" s="99"/>
      <c r="E215" s="100"/>
      <c r="F215" s="101"/>
      <c r="G215" s="101"/>
      <c r="H215" s="101"/>
      <c r="I215" s="101"/>
      <c r="J215" s="101"/>
      <c r="K215" s="76"/>
      <c r="L215" s="88"/>
      <c r="M215" s="139"/>
      <c r="N215" s="132"/>
      <c r="O215" s="102"/>
      <c r="P215" s="102"/>
      <c r="Q215" s="75"/>
      <c r="R215" s="74"/>
      <c r="S215" s="99"/>
      <c r="T215" s="142"/>
      <c r="U215" s="153"/>
      <c r="V215" s="153"/>
      <c r="W215" s="153"/>
      <c r="X215" s="153"/>
      <c r="Y215" s="153"/>
      <c r="Z215" s="153"/>
      <c r="AA215" s="153"/>
      <c r="AB215" s="153"/>
      <c r="AC215" s="153"/>
      <c r="AD215" s="153"/>
      <c r="AE215" s="153"/>
      <c r="AF215" s="153"/>
      <c r="AG215" s="153"/>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c r="BI215" s="153"/>
      <c r="BJ215" s="153"/>
      <c r="BK215" s="153"/>
      <c r="BL215" s="153"/>
      <c r="BM215" s="153"/>
      <c r="BN215" s="153"/>
    </row>
    <row r="216" spans="1:66" s="97" customFormat="1" x14ac:dyDescent="0.2">
      <c r="A216" s="191"/>
      <c r="B216" s="98"/>
      <c r="C216" s="99"/>
      <c r="D216" s="99"/>
      <c r="E216" s="100"/>
      <c r="F216" s="101"/>
      <c r="G216" s="101"/>
      <c r="H216" s="101"/>
      <c r="I216" s="101"/>
      <c r="J216" s="101"/>
      <c r="K216" s="76"/>
      <c r="L216" s="88"/>
      <c r="M216" s="139"/>
      <c r="N216" s="132"/>
      <c r="O216" s="102"/>
      <c r="P216" s="102"/>
      <c r="Q216" s="75"/>
      <c r="R216" s="74"/>
      <c r="S216" s="99"/>
      <c r="T216" s="142"/>
      <c r="U216" s="153"/>
      <c r="V216" s="153"/>
      <c r="W216" s="153"/>
      <c r="X216" s="153"/>
      <c r="Y216" s="153"/>
      <c r="Z216" s="153"/>
      <c r="AA216" s="153"/>
      <c r="AB216" s="153"/>
      <c r="AC216" s="153"/>
      <c r="AD216" s="153"/>
      <c r="AE216" s="153"/>
      <c r="AF216" s="153"/>
      <c r="AG216" s="153"/>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c r="BI216" s="153"/>
      <c r="BJ216" s="153"/>
      <c r="BK216" s="153"/>
      <c r="BL216" s="153"/>
      <c r="BM216" s="153"/>
      <c r="BN216" s="153"/>
    </row>
    <row r="217" spans="1:66" s="97" customFormat="1" x14ac:dyDescent="0.2">
      <c r="A217" s="191"/>
      <c r="B217" s="98"/>
      <c r="C217" s="99"/>
      <c r="D217" s="99"/>
      <c r="E217" s="100"/>
      <c r="F217" s="101"/>
      <c r="G217" s="101"/>
      <c r="H217" s="101"/>
      <c r="I217" s="101"/>
      <c r="J217" s="101"/>
      <c r="K217" s="76"/>
      <c r="L217" s="88"/>
      <c r="M217" s="139"/>
      <c r="N217" s="132"/>
      <c r="O217" s="102"/>
      <c r="P217" s="102"/>
      <c r="Q217" s="75"/>
      <c r="R217" s="74"/>
      <c r="S217" s="99"/>
      <c r="T217" s="142"/>
      <c r="U217" s="153"/>
      <c r="V217" s="153"/>
      <c r="W217" s="153"/>
      <c r="X217" s="153"/>
      <c r="Y217" s="153"/>
      <c r="Z217" s="153"/>
      <c r="AA217" s="153"/>
      <c r="AB217" s="153"/>
      <c r="AC217" s="153"/>
      <c r="AD217" s="153"/>
      <c r="AE217" s="153"/>
      <c r="AF217" s="153"/>
      <c r="AG217" s="153"/>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c r="BI217" s="153"/>
      <c r="BJ217" s="153"/>
      <c r="BK217" s="153"/>
      <c r="BL217" s="153"/>
      <c r="BM217" s="153"/>
      <c r="BN217" s="153"/>
    </row>
    <row r="218" spans="1:66" s="97" customFormat="1" x14ac:dyDescent="0.2">
      <c r="A218" s="191"/>
      <c r="B218" s="98"/>
      <c r="C218" s="99"/>
      <c r="D218" s="99"/>
      <c r="E218" s="100"/>
      <c r="F218" s="101"/>
      <c r="G218" s="101"/>
      <c r="H218" s="101"/>
      <c r="I218" s="101"/>
      <c r="J218" s="101"/>
      <c r="K218" s="76"/>
      <c r="L218" s="88"/>
      <c r="M218" s="139"/>
      <c r="N218" s="132"/>
      <c r="O218" s="102"/>
      <c r="P218" s="102"/>
      <c r="Q218" s="75"/>
      <c r="R218" s="74"/>
      <c r="S218" s="99"/>
      <c r="T218" s="142"/>
      <c r="U218" s="153"/>
      <c r="V218" s="153"/>
      <c r="W218" s="153"/>
      <c r="X218" s="153"/>
      <c r="Y218" s="153"/>
      <c r="Z218" s="153"/>
      <c r="AA218" s="153"/>
      <c r="AB218" s="153"/>
      <c r="AC218" s="153"/>
      <c r="AD218" s="153"/>
      <c r="AE218" s="153"/>
      <c r="AF218" s="153"/>
      <c r="AG218" s="153"/>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c r="BI218" s="153"/>
      <c r="BJ218" s="153"/>
      <c r="BK218" s="153"/>
      <c r="BL218" s="153"/>
      <c r="BM218" s="153"/>
      <c r="BN218" s="153"/>
    </row>
    <row r="219" spans="1:66" s="97" customFormat="1" x14ac:dyDescent="0.2">
      <c r="A219" s="191"/>
      <c r="B219" s="98"/>
      <c r="C219" s="99"/>
      <c r="D219" s="99"/>
      <c r="E219" s="100"/>
      <c r="F219" s="101"/>
      <c r="G219" s="101"/>
      <c r="H219" s="101"/>
      <c r="I219" s="101"/>
      <c r="J219" s="101"/>
      <c r="K219" s="76"/>
      <c r="L219" s="88"/>
      <c r="M219" s="139"/>
      <c r="N219" s="132"/>
      <c r="O219" s="102"/>
      <c r="P219" s="102"/>
      <c r="Q219" s="75"/>
      <c r="R219" s="74"/>
      <c r="S219" s="99"/>
      <c r="T219" s="142"/>
      <c r="U219" s="153"/>
      <c r="V219" s="153"/>
      <c r="W219" s="153"/>
      <c r="X219" s="153"/>
      <c r="Y219" s="153"/>
      <c r="Z219" s="153"/>
      <c r="AA219" s="153"/>
      <c r="AB219" s="153"/>
      <c r="AC219" s="153"/>
      <c r="AD219" s="153"/>
      <c r="AE219" s="153"/>
      <c r="AF219" s="153"/>
      <c r="AG219" s="153"/>
      <c r="AH219" s="153"/>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c r="BI219" s="153"/>
      <c r="BJ219" s="153"/>
      <c r="BK219" s="153"/>
      <c r="BL219" s="153"/>
      <c r="BM219" s="153"/>
      <c r="BN219" s="153"/>
    </row>
    <row r="220" spans="1:66" s="97" customFormat="1" x14ac:dyDescent="0.2">
      <c r="A220" s="191"/>
      <c r="B220" s="98"/>
      <c r="C220" s="99"/>
      <c r="D220" s="99"/>
      <c r="E220" s="100"/>
      <c r="F220" s="101"/>
      <c r="G220" s="101"/>
      <c r="H220" s="101"/>
      <c r="I220" s="101"/>
      <c r="J220" s="101"/>
      <c r="K220" s="76"/>
      <c r="L220" s="88"/>
      <c r="M220" s="139"/>
      <c r="N220" s="132"/>
      <c r="O220" s="102"/>
      <c r="P220" s="102"/>
      <c r="Q220" s="75"/>
      <c r="R220" s="74"/>
      <c r="S220" s="99"/>
      <c r="T220" s="142"/>
      <c r="U220" s="153"/>
      <c r="V220" s="153"/>
      <c r="W220" s="153"/>
      <c r="X220" s="153"/>
      <c r="Y220" s="153"/>
      <c r="Z220" s="153"/>
      <c r="AA220" s="153"/>
      <c r="AB220" s="153"/>
      <c r="AC220" s="153"/>
      <c r="AD220" s="153"/>
      <c r="AE220" s="153"/>
      <c r="AF220" s="153"/>
      <c r="AG220" s="153"/>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c r="BI220" s="153"/>
      <c r="BJ220" s="153"/>
      <c r="BK220" s="153"/>
      <c r="BL220" s="153"/>
      <c r="BM220" s="153"/>
      <c r="BN220" s="153"/>
    </row>
    <row r="221" spans="1:66" s="97" customFormat="1" x14ac:dyDescent="0.2">
      <c r="A221" s="191"/>
      <c r="B221" s="98"/>
      <c r="C221" s="99"/>
      <c r="D221" s="99"/>
      <c r="E221" s="100"/>
      <c r="F221" s="101"/>
      <c r="G221" s="101"/>
      <c r="H221" s="101"/>
      <c r="I221" s="101"/>
      <c r="J221" s="101"/>
      <c r="K221" s="76"/>
      <c r="L221" s="88"/>
      <c r="M221" s="139"/>
      <c r="N221" s="132"/>
      <c r="O221" s="102"/>
      <c r="P221" s="102"/>
      <c r="Q221" s="75"/>
      <c r="R221" s="74"/>
      <c r="S221" s="99"/>
      <c r="T221" s="142"/>
      <c r="U221" s="153"/>
      <c r="V221" s="153"/>
      <c r="W221" s="153"/>
      <c r="X221" s="153"/>
      <c r="Y221" s="153"/>
      <c r="Z221" s="153"/>
      <c r="AA221" s="153"/>
      <c r="AB221" s="153"/>
      <c r="AC221" s="153"/>
      <c r="AD221" s="153"/>
      <c r="AE221" s="153"/>
      <c r="AF221" s="153"/>
      <c r="AG221" s="153"/>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c r="BI221" s="153"/>
      <c r="BJ221" s="153"/>
      <c r="BK221" s="153"/>
      <c r="BL221" s="153"/>
      <c r="BM221" s="153"/>
      <c r="BN221" s="153"/>
    </row>
    <row r="222" spans="1:66" s="97" customFormat="1" x14ac:dyDescent="0.2">
      <c r="A222" s="191"/>
      <c r="B222" s="98"/>
      <c r="C222" s="99"/>
      <c r="D222" s="99"/>
      <c r="E222" s="100"/>
      <c r="F222" s="101"/>
      <c r="G222" s="101"/>
      <c r="H222" s="101"/>
      <c r="I222" s="101"/>
      <c r="J222" s="101"/>
      <c r="K222" s="76"/>
      <c r="L222" s="88"/>
      <c r="M222" s="139"/>
      <c r="N222" s="132"/>
      <c r="O222" s="102"/>
      <c r="P222" s="102"/>
      <c r="Q222" s="75"/>
      <c r="R222" s="74"/>
      <c r="S222" s="99"/>
      <c r="T222" s="142"/>
      <c r="U222" s="153"/>
      <c r="V222" s="153"/>
      <c r="W222" s="153"/>
      <c r="X222" s="153"/>
      <c r="Y222" s="153"/>
      <c r="Z222" s="153"/>
      <c r="AA222" s="153"/>
      <c r="AB222" s="153"/>
      <c r="AC222" s="153"/>
      <c r="AD222" s="153"/>
      <c r="AE222" s="153"/>
      <c r="AF222" s="153"/>
      <c r="AG222" s="153"/>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c r="BI222" s="153"/>
      <c r="BJ222" s="153"/>
      <c r="BK222" s="153"/>
      <c r="BL222" s="153"/>
      <c r="BM222" s="153"/>
      <c r="BN222" s="153"/>
    </row>
    <row r="223" spans="1:66" s="97" customFormat="1" x14ac:dyDescent="0.2">
      <c r="A223" s="191"/>
      <c r="B223" s="98"/>
      <c r="C223" s="99"/>
      <c r="D223" s="99"/>
      <c r="E223" s="100"/>
      <c r="F223" s="101"/>
      <c r="G223" s="101"/>
      <c r="H223" s="101"/>
      <c r="I223" s="101"/>
      <c r="J223" s="101"/>
      <c r="K223" s="76"/>
      <c r="L223" s="88"/>
      <c r="M223" s="139"/>
      <c r="N223" s="132"/>
      <c r="O223" s="102"/>
      <c r="P223" s="102"/>
      <c r="Q223" s="75"/>
      <c r="R223" s="74"/>
      <c r="S223" s="99"/>
      <c r="T223" s="142"/>
      <c r="U223" s="153"/>
      <c r="V223" s="153"/>
      <c r="W223" s="153"/>
      <c r="X223" s="153"/>
      <c r="Y223" s="153"/>
      <c r="Z223" s="153"/>
      <c r="AA223" s="153"/>
      <c r="AB223" s="153"/>
      <c r="AC223" s="153"/>
      <c r="AD223" s="153"/>
      <c r="AE223" s="153"/>
      <c r="AF223" s="153"/>
      <c r="AG223" s="153"/>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c r="BI223" s="153"/>
      <c r="BJ223" s="153"/>
      <c r="BK223" s="153"/>
      <c r="BL223" s="153"/>
      <c r="BM223" s="153"/>
      <c r="BN223" s="153"/>
    </row>
    <row r="224" spans="1:66" s="97" customFormat="1" x14ac:dyDescent="0.2">
      <c r="A224" s="191"/>
      <c r="B224" s="98"/>
      <c r="C224" s="99"/>
      <c r="D224" s="99"/>
      <c r="E224" s="100"/>
      <c r="F224" s="101"/>
      <c r="G224" s="101"/>
      <c r="H224" s="101"/>
      <c r="I224" s="101"/>
      <c r="J224" s="101"/>
      <c r="K224" s="76"/>
      <c r="L224" s="88"/>
      <c r="M224" s="139"/>
      <c r="N224" s="132"/>
      <c r="O224" s="102"/>
      <c r="P224" s="102"/>
      <c r="Q224" s="75"/>
      <c r="R224" s="74"/>
      <c r="S224" s="99"/>
      <c r="T224" s="142"/>
      <c r="U224" s="153"/>
      <c r="V224" s="153"/>
      <c r="W224" s="153"/>
      <c r="X224" s="153"/>
      <c r="Y224" s="153"/>
      <c r="Z224" s="153"/>
      <c r="AA224" s="153"/>
      <c r="AB224" s="153"/>
      <c r="AC224" s="153"/>
      <c r="AD224" s="153"/>
      <c r="AE224" s="153"/>
      <c r="AF224" s="153"/>
      <c r="AG224" s="153"/>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c r="BI224" s="153"/>
      <c r="BJ224" s="153"/>
      <c r="BK224" s="153"/>
      <c r="BL224" s="153"/>
      <c r="BM224" s="153"/>
      <c r="BN224" s="153"/>
    </row>
    <row r="225" spans="1:66" s="97" customFormat="1" x14ac:dyDescent="0.2">
      <c r="A225" s="191"/>
      <c r="B225" s="98"/>
      <c r="C225" s="99"/>
      <c r="D225" s="99"/>
      <c r="E225" s="100"/>
      <c r="F225" s="101"/>
      <c r="G225" s="101"/>
      <c r="H225" s="101"/>
      <c r="I225" s="101"/>
      <c r="J225" s="101"/>
      <c r="K225" s="76"/>
      <c r="L225" s="88"/>
      <c r="M225" s="139"/>
      <c r="N225" s="132"/>
      <c r="O225" s="102"/>
      <c r="P225" s="102"/>
      <c r="Q225" s="75"/>
      <c r="R225" s="74"/>
      <c r="S225" s="99"/>
      <c r="T225" s="142"/>
      <c r="U225" s="153"/>
      <c r="V225" s="153"/>
      <c r="W225" s="153"/>
      <c r="X225" s="153"/>
      <c r="Y225" s="153"/>
      <c r="Z225" s="153"/>
      <c r="AA225" s="153"/>
      <c r="AB225" s="153"/>
      <c r="AC225" s="153"/>
      <c r="AD225" s="153"/>
      <c r="AE225" s="153"/>
      <c r="AF225" s="153"/>
      <c r="AG225" s="153"/>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c r="BI225" s="153"/>
      <c r="BJ225" s="153"/>
      <c r="BK225" s="153"/>
      <c r="BL225" s="153"/>
      <c r="BM225" s="153"/>
      <c r="BN225" s="153"/>
    </row>
    <row r="226" spans="1:66" s="97" customFormat="1" x14ac:dyDescent="0.2">
      <c r="A226" s="191"/>
      <c r="B226" s="98"/>
      <c r="C226" s="99"/>
      <c r="D226" s="99"/>
      <c r="E226" s="100"/>
      <c r="F226" s="101"/>
      <c r="G226" s="101"/>
      <c r="H226" s="101"/>
      <c r="I226" s="101"/>
      <c r="J226" s="101"/>
      <c r="K226" s="76"/>
      <c r="L226" s="88"/>
      <c r="M226" s="139"/>
      <c r="N226" s="132"/>
      <c r="O226" s="102"/>
      <c r="P226" s="102"/>
      <c r="Q226" s="75"/>
      <c r="R226" s="74"/>
      <c r="S226" s="99"/>
      <c r="T226" s="142"/>
      <c r="U226" s="153"/>
      <c r="V226" s="153"/>
      <c r="W226" s="153"/>
      <c r="X226" s="153"/>
      <c r="Y226" s="153"/>
      <c r="Z226" s="153"/>
      <c r="AA226" s="153"/>
      <c r="AB226" s="153"/>
      <c r="AC226" s="153"/>
      <c r="AD226" s="153"/>
      <c r="AE226" s="153"/>
      <c r="AF226" s="153"/>
      <c r="AG226" s="153"/>
      <c r="AH226" s="153"/>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c r="BI226" s="153"/>
      <c r="BJ226" s="153"/>
      <c r="BK226" s="153"/>
      <c r="BL226" s="153"/>
      <c r="BM226" s="153"/>
      <c r="BN226" s="153"/>
    </row>
    <row r="227" spans="1:66" s="97" customFormat="1" x14ac:dyDescent="0.2">
      <c r="A227" s="191"/>
      <c r="B227" s="98"/>
      <c r="C227" s="99"/>
      <c r="D227" s="99"/>
      <c r="E227" s="100"/>
      <c r="F227" s="101"/>
      <c r="G227" s="101"/>
      <c r="H227" s="101"/>
      <c r="I227" s="101"/>
      <c r="J227" s="101"/>
      <c r="K227" s="76"/>
      <c r="L227" s="88"/>
      <c r="M227" s="139"/>
      <c r="N227" s="132"/>
      <c r="O227" s="102"/>
      <c r="P227" s="102"/>
      <c r="Q227" s="75"/>
      <c r="R227" s="74"/>
      <c r="S227" s="99"/>
      <c r="T227" s="142"/>
      <c r="U227" s="153"/>
      <c r="V227" s="153"/>
      <c r="W227" s="153"/>
      <c r="X227" s="153"/>
      <c r="Y227" s="153"/>
      <c r="Z227" s="153"/>
      <c r="AA227" s="153"/>
      <c r="AB227" s="153"/>
      <c r="AC227" s="153"/>
      <c r="AD227" s="153"/>
      <c r="AE227" s="153"/>
      <c r="AF227" s="153"/>
      <c r="AG227" s="153"/>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c r="BI227" s="153"/>
      <c r="BJ227" s="153"/>
      <c r="BK227" s="153"/>
      <c r="BL227" s="153"/>
      <c r="BM227" s="153"/>
      <c r="BN227" s="153"/>
    </row>
    <row r="228" spans="1:66" s="97" customFormat="1" x14ac:dyDescent="0.2">
      <c r="A228" s="191"/>
      <c r="B228" s="98"/>
      <c r="C228" s="99"/>
      <c r="D228" s="99"/>
      <c r="E228" s="100"/>
      <c r="F228" s="101"/>
      <c r="G228" s="101"/>
      <c r="H228" s="101"/>
      <c r="I228" s="101"/>
      <c r="J228" s="101"/>
      <c r="K228" s="76"/>
      <c r="L228" s="88"/>
      <c r="M228" s="139"/>
      <c r="N228" s="132"/>
      <c r="O228" s="102"/>
      <c r="P228" s="102"/>
      <c r="Q228" s="75"/>
      <c r="R228" s="74"/>
      <c r="S228" s="99"/>
      <c r="T228" s="142"/>
      <c r="U228" s="153"/>
      <c r="V228" s="153"/>
      <c r="W228" s="153"/>
      <c r="X228" s="153"/>
      <c r="Y228" s="153"/>
      <c r="Z228" s="153"/>
      <c r="AA228" s="153"/>
      <c r="AB228" s="153"/>
      <c r="AC228" s="153"/>
      <c r="AD228" s="153"/>
      <c r="AE228" s="153"/>
      <c r="AF228" s="153"/>
      <c r="AG228" s="153"/>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c r="BI228" s="153"/>
      <c r="BJ228" s="153"/>
      <c r="BK228" s="153"/>
      <c r="BL228" s="153"/>
      <c r="BM228" s="153"/>
      <c r="BN228" s="153"/>
    </row>
    <row r="229" spans="1:66" s="97" customFormat="1" x14ac:dyDescent="0.2">
      <c r="A229" s="191"/>
      <c r="B229" s="98"/>
      <c r="C229" s="99"/>
      <c r="D229" s="99"/>
      <c r="E229" s="100"/>
      <c r="F229" s="101"/>
      <c r="G229" s="101"/>
      <c r="H229" s="101"/>
      <c r="I229" s="101"/>
      <c r="J229" s="101"/>
      <c r="K229" s="76"/>
      <c r="L229" s="88"/>
      <c r="M229" s="139"/>
      <c r="N229" s="132"/>
      <c r="O229" s="102"/>
      <c r="P229" s="102"/>
      <c r="Q229" s="75"/>
      <c r="R229" s="74"/>
      <c r="S229" s="99"/>
      <c r="T229" s="142"/>
      <c r="U229" s="153"/>
      <c r="V229" s="153"/>
      <c r="W229" s="153"/>
      <c r="X229" s="153"/>
      <c r="Y229" s="153"/>
      <c r="Z229" s="153"/>
      <c r="AA229" s="153"/>
      <c r="AB229" s="153"/>
      <c r="AC229" s="153"/>
      <c r="AD229" s="153"/>
      <c r="AE229" s="153"/>
      <c r="AF229" s="153"/>
      <c r="AG229" s="153"/>
      <c r="AH229" s="153"/>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c r="BI229" s="153"/>
      <c r="BJ229" s="153"/>
      <c r="BK229" s="153"/>
      <c r="BL229" s="153"/>
      <c r="BM229" s="153"/>
      <c r="BN229" s="153"/>
    </row>
    <row r="230" spans="1:66" s="97" customFormat="1" x14ac:dyDescent="0.2">
      <c r="A230" s="191"/>
      <c r="B230" s="98"/>
      <c r="C230" s="99"/>
      <c r="D230" s="99"/>
      <c r="E230" s="100"/>
      <c r="F230" s="101"/>
      <c r="G230" s="101"/>
      <c r="H230" s="101"/>
      <c r="I230" s="101"/>
      <c r="J230" s="101"/>
      <c r="K230" s="76"/>
      <c r="L230" s="88"/>
      <c r="M230" s="139"/>
      <c r="N230" s="132"/>
      <c r="O230" s="102"/>
      <c r="P230" s="102"/>
      <c r="Q230" s="75"/>
      <c r="R230" s="74"/>
      <c r="S230" s="99"/>
      <c r="T230" s="142"/>
      <c r="U230" s="153"/>
      <c r="V230" s="153"/>
      <c r="W230" s="153"/>
      <c r="X230" s="153"/>
      <c r="Y230" s="153"/>
      <c r="Z230" s="153"/>
      <c r="AA230" s="153"/>
      <c r="AB230" s="153"/>
      <c r="AC230" s="153"/>
      <c r="AD230" s="153"/>
      <c r="AE230" s="153"/>
      <c r="AF230" s="153"/>
      <c r="AG230" s="153"/>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c r="BI230" s="153"/>
      <c r="BJ230" s="153"/>
      <c r="BK230" s="153"/>
      <c r="BL230" s="153"/>
      <c r="BM230" s="153"/>
      <c r="BN230" s="153"/>
    </row>
    <row r="231" spans="1:66" s="97" customFormat="1" x14ac:dyDescent="0.2">
      <c r="A231" s="191"/>
      <c r="B231" s="98"/>
      <c r="C231" s="99"/>
      <c r="D231" s="99"/>
      <c r="E231" s="100"/>
      <c r="F231" s="101"/>
      <c r="G231" s="101"/>
      <c r="H231" s="101"/>
      <c r="I231" s="101"/>
      <c r="J231" s="101"/>
      <c r="K231" s="76"/>
      <c r="L231" s="88"/>
      <c r="M231" s="139"/>
      <c r="N231" s="132"/>
      <c r="O231" s="102"/>
      <c r="P231" s="102"/>
      <c r="Q231" s="75"/>
      <c r="R231" s="74"/>
      <c r="S231" s="99"/>
      <c r="T231" s="142"/>
      <c r="U231" s="153"/>
      <c r="V231" s="153"/>
      <c r="W231" s="153"/>
      <c r="X231" s="153"/>
      <c r="Y231" s="153"/>
      <c r="Z231" s="153"/>
      <c r="AA231" s="153"/>
      <c r="AB231" s="153"/>
      <c r="AC231" s="153"/>
      <c r="AD231" s="153"/>
      <c r="AE231" s="153"/>
      <c r="AF231" s="153"/>
      <c r="AG231" s="153"/>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c r="BI231" s="153"/>
      <c r="BJ231" s="153"/>
      <c r="BK231" s="153"/>
      <c r="BL231" s="153"/>
      <c r="BM231" s="153"/>
      <c r="BN231" s="153"/>
    </row>
    <row r="232" spans="1:66" s="97" customFormat="1" x14ac:dyDescent="0.2">
      <c r="A232" s="191"/>
      <c r="B232" s="98"/>
      <c r="C232" s="99"/>
      <c r="D232" s="99"/>
      <c r="E232" s="100"/>
      <c r="F232" s="101"/>
      <c r="G232" s="101"/>
      <c r="H232" s="101"/>
      <c r="I232" s="101"/>
      <c r="J232" s="101"/>
      <c r="K232" s="76"/>
      <c r="L232" s="88"/>
      <c r="M232" s="139"/>
      <c r="N232" s="132"/>
      <c r="O232" s="102"/>
      <c r="P232" s="102"/>
      <c r="Q232" s="75"/>
      <c r="R232" s="74"/>
      <c r="S232" s="99"/>
      <c r="T232" s="142"/>
      <c r="U232" s="153"/>
      <c r="V232" s="153"/>
      <c r="W232" s="153"/>
      <c r="X232" s="153"/>
      <c r="Y232" s="153"/>
      <c r="Z232" s="153"/>
      <c r="AA232" s="153"/>
      <c r="AB232" s="153"/>
      <c r="AC232" s="153"/>
      <c r="AD232" s="153"/>
      <c r="AE232" s="153"/>
      <c r="AF232" s="153"/>
      <c r="AG232" s="153"/>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c r="BI232" s="153"/>
      <c r="BJ232" s="153"/>
      <c r="BK232" s="153"/>
      <c r="BL232" s="153"/>
      <c r="BM232" s="153"/>
      <c r="BN232" s="153"/>
    </row>
    <row r="233" spans="1:66" s="97" customFormat="1" x14ac:dyDescent="0.2">
      <c r="A233" s="191"/>
      <c r="B233" s="98"/>
      <c r="C233" s="99"/>
      <c r="D233" s="99"/>
      <c r="E233" s="100"/>
      <c r="F233" s="101"/>
      <c r="G233" s="101"/>
      <c r="H233" s="101"/>
      <c r="I233" s="101"/>
      <c r="J233" s="101"/>
      <c r="K233" s="76"/>
      <c r="L233" s="88"/>
      <c r="M233" s="139"/>
      <c r="N233" s="132"/>
      <c r="O233" s="102"/>
      <c r="P233" s="102"/>
      <c r="Q233" s="75"/>
      <c r="R233" s="74"/>
      <c r="S233" s="99"/>
      <c r="T233" s="142"/>
      <c r="U233" s="153"/>
      <c r="V233" s="153"/>
      <c r="W233" s="153"/>
      <c r="X233" s="153"/>
      <c r="Y233" s="153"/>
      <c r="Z233" s="153"/>
      <c r="AA233" s="153"/>
      <c r="AB233" s="153"/>
      <c r="AC233" s="153"/>
      <c r="AD233" s="153"/>
      <c r="AE233" s="153"/>
      <c r="AF233" s="153"/>
      <c r="AG233" s="153"/>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c r="BI233" s="153"/>
      <c r="BJ233" s="153"/>
      <c r="BK233" s="153"/>
      <c r="BL233" s="153"/>
      <c r="BM233" s="153"/>
      <c r="BN233" s="153"/>
    </row>
    <row r="234" spans="1:66" s="97" customFormat="1" x14ac:dyDescent="0.2">
      <c r="A234" s="191"/>
      <c r="B234" s="98"/>
      <c r="C234" s="99"/>
      <c r="D234" s="99"/>
      <c r="E234" s="100"/>
      <c r="F234" s="101"/>
      <c r="G234" s="101"/>
      <c r="H234" s="101"/>
      <c r="I234" s="101"/>
      <c r="J234" s="101"/>
      <c r="K234" s="76"/>
      <c r="L234" s="88"/>
      <c r="M234" s="139"/>
      <c r="N234" s="132"/>
      <c r="O234" s="102"/>
      <c r="P234" s="102"/>
      <c r="Q234" s="75"/>
      <c r="R234" s="74"/>
      <c r="S234" s="99"/>
      <c r="T234" s="142"/>
      <c r="U234" s="153"/>
      <c r="V234" s="153"/>
      <c r="W234" s="153"/>
      <c r="X234" s="153"/>
      <c r="Y234" s="153"/>
      <c r="Z234" s="153"/>
      <c r="AA234" s="153"/>
      <c r="AB234" s="153"/>
      <c r="AC234" s="153"/>
      <c r="AD234" s="153"/>
      <c r="AE234" s="153"/>
      <c r="AF234" s="153"/>
      <c r="AG234" s="153"/>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c r="BI234" s="153"/>
      <c r="BJ234" s="153"/>
      <c r="BK234" s="153"/>
      <c r="BL234" s="153"/>
      <c r="BM234" s="153"/>
      <c r="BN234" s="153"/>
    </row>
    <row r="235" spans="1:66" s="97" customFormat="1" x14ac:dyDescent="0.2">
      <c r="A235" s="191"/>
      <c r="B235" s="98"/>
      <c r="C235" s="99"/>
      <c r="D235" s="99"/>
      <c r="E235" s="100"/>
      <c r="F235" s="101"/>
      <c r="G235" s="101"/>
      <c r="H235" s="101"/>
      <c r="I235" s="101"/>
      <c r="J235" s="101"/>
      <c r="K235" s="76"/>
      <c r="L235" s="88"/>
      <c r="M235" s="139"/>
      <c r="N235" s="132"/>
      <c r="O235" s="102"/>
      <c r="P235" s="102"/>
      <c r="Q235" s="75"/>
      <c r="R235" s="74"/>
      <c r="S235" s="99"/>
      <c r="T235" s="142"/>
      <c r="U235" s="153"/>
      <c r="V235" s="153"/>
      <c r="W235" s="153"/>
      <c r="X235" s="153"/>
      <c r="Y235" s="153"/>
      <c r="Z235" s="153"/>
      <c r="AA235" s="153"/>
      <c r="AB235" s="153"/>
      <c r="AC235" s="153"/>
      <c r="AD235" s="153"/>
      <c r="AE235" s="153"/>
      <c r="AF235" s="153"/>
      <c r="AG235" s="153"/>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c r="BI235" s="153"/>
      <c r="BJ235" s="153"/>
      <c r="BK235" s="153"/>
      <c r="BL235" s="153"/>
      <c r="BM235" s="153"/>
      <c r="BN235" s="153"/>
    </row>
    <row r="236" spans="1:66" s="97" customFormat="1" x14ac:dyDescent="0.2">
      <c r="A236" s="191"/>
      <c r="B236" s="98"/>
      <c r="C236" s="99"/>
      <c r="D236" s="99"/>
      <c r="E236" s="100"/>
      <c r="F236" s="101"/>
      <c r="G236" s="101"/>
      <c r="H236" s="101"/>
      <c r="I236" s="101"/>
      <c r="J236" s="101"/>
      <c r="K236" s="76"/>
      <c r="L236" s="88"/>
      <c r="M236" s="139"/>
      <c r="N236" s="132"/>
      <c r="O236" s="102"/>
      <c r="P236" s="102"/>
      <c r="Q236" s="75"/>
      <c r="R236" s="74"/>
      <c r="S236" s="99"/>
      <c r="T236" s="142"/>
      <c r="U236" s="153"/>
      <c r="V236" s="153"/>
      <c r="W236" s="153"/>
      <c r="X236" s="153"/>
      <c r="Y236" s="153"/>
      <c r="Z236" s="153"/>
      <c r="AA236" s="153"/>
      <c r="AB236" s="153"/>
      <c r="AC236" s="153"/>
      <c r="AD236" s="153"/>
      <c r="AE236" s="153"/>
      <c r="AF236" s="153"/>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c r="BI236" s="153"/>
      <c r="BJ236" s="153"/>
      <c r="BK236" s="153"/>
      <c r="BL236" s="153"/>
      <c r="BM236" s="153"/>
      <c r="BN236" s="153"/>
    </row>
    <row r="237" spans="1:66" s="97" customFormat="1" x14ac:dyDescent="0.2">
      <c r="A237" s="191"/>
      <c r="B237" s="98"/>
      <c r="C237" s="99"/>
      <c r="D237" s="99"/>
      <c r="E237" s="100"/>
      <c r="F237" s="101"/>
      <c r="G237" s="101"/>
      <c r="H237" s="101"/>
      <c r="I237" s="101"/>
      <c r="J237" s="101"/>
      <c r="K237" s="76"/>
      <c r="L237" s="88"/>
      <c r="M237" s="139"/>
      <c r="N237" s="132"/>
      <c r="O237" s="102"/>
      <c r="P237" s="102"/>
      <c r="Q237" s="75"/>
      <c r="R237" s="74"/>
      <c r="S237" s="99"/>
      <c r="T237" s="142"/>
      <c r="U237" s="153"/>
      <c r="V237" s="153"/>
      <c r="W237" s="153"/>
      <c r="X237" s="153"/>
      <c r="Y237" s="153"/>
      <c r="Z237" s="153"/>
      <c r="AA237" s="153"/>
      <c r="AB237" s="153"/>
      <c r="AC237" s="153"/>
      <c r="AD237" s="153"/>
      <c r="AE237" s="153"/>
      <c r="AF237" s="153"/>
      <c r="AG237" s="153"/>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c r="BI237" s="153"/>
      <c r="BJ237" s="153"/>
      <c r="BK237" s="153"/>
      <c r="BL237" s="153"/>
      <c r="BM237" s="153"/>
      <c r="BN237" s="153"/>
    </row>
    <row r="238" spans="1:66" s="97" customFormat="1" x14ac:dyDescent="0.2">
      <c r="A238" s="191"/>
      <c r="B238" s="98"/>
      <c r="C238" s="99"/>
      <c r="D238" s="99"/>
      <c r="E238" s="100"/>
      <c r="F238" s="101"/>
      <c r="G238" s="101"/>
      <c r="H238" s="101"/>
      <c r="I238" s="101"/>
      <c r="J238" s="101"/>
      <c r="K238" s="76"/>
      <c r="L238" s="88"/>
      <c r="M238" s="139"/>
      <c r="N238" s="132"/>
      <c r="O238" s="102"/>
      <c r="P238" s="102"/>
      <c r="Q238" s="75"/>
      <c r="R238" s="74"/>
      <c r="S238" s="99"/>
      <c r="T238" s="142"/>
      <c r="U238" s="153"/>
      <c r="V238" s="153"/>
      <c r="W238" s="153"/>
      <c r="X238" s="153"/>
      <c r="Y238" s="153"/>
      <c r="Z238" s="153"/>
      <c r="AA238" s="153"/>
      <c r="AB238" s="153"/>
      <c r="AC238" s="153"/>
      <c r="AD238" s="153"/>
      <c r="AE238" s="153"/>
      <c r="AF238" s="153"/>
      <c r="AG238" s="153"/>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c r="BI238" s="153"/>
      <c r="BJ238" s="153"/>
      <c r="BK238" s="153"/>
      <c r="BL238" s="153"/>
      <c r="BM238" s="153"/>
      <c r="BN238" s="153"/>
    </row>
    <row r="239" spans="1:66" s="97" customFormat="1" x14ac:dyDescent="0.2">
      <c r="A239" s="191"/>
      <c r="B239" s="98"/>
      <c r="C239" s="99"/>
      <c r="D239" s="99"/>
      <c r="E239" s="100"/>
      <c r="F239" s="101"/>
      <c r="G239" s="101"/>
      <c r="H239" s="101"/>
      <c r="I239" s="101"/>
      <c r="J239" s="101"/>
      <c r="K239" s="76"/>
      <c r="L239" s="88"/>
      <c r="M239" s="139"/>
      <c r="N239" s="132"/>
      <c r="O239" s="102"/>
      <c r="P239" s="102"/>
      <c r="Q239" s="75"/>
      <c r="R239" s="74"/>
      <c r="S239" s="99"/>
      <c r="T239" s="142"/>
      <c r="U239" s="153"/>
      <c r="V239" s="153"/>
      <c r="W239" s="153"/>
      <c r="X239" s="153"/>
      <c r="Y239" s="153"/>
      <c r="Z239" s="153"/>
      <c r="AA239" s="153"/>
      <c r="AB239" s="153"/>
      <c r="AC239" s="153"/>
      <c r="AD239" s="153"/>
      <c r="AE239" s="153"/>
      <c r="AF239" s="153"/>
      <c r="AG239" s="153"/>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c r="BI239" s="153"/>
      <c r="BJ239" s="153"/>
      <c r="BK239" s="153"/>
      <c r="BL239" s="153"/>
      <c r="BM239" s="153"/>
      <c r="BN239" s="153"/>
    </row>
    <row r="240" spans="1:66" s="97" customFormat="1" x14ac:dyDescent="0.2">
      <c r="A240" s="191"/>
      <c r="B240" s="98"/>
      <c r="C240" s="99"/>
      <c r="D240" s="99"/>
      <c r="E240" s="100"/>
      <c r="F240" s="101"/>
      <c r="G240" s="101"/>
      <c r="H240" s="101"/>
      <c r="I240" s="101"/>
      <c r="J240" s="101"/>
      <c r="K240" s="76"/>
      <c r="L240" s="88"/>
      <c r="M240" s="139"/>
      <c r="N240" s="132"/>
      <c r="O240" s="102"/>
      <c r="P240" s="102"/>
      <c r="Q240" s="75"/>
      <c r="R240" s="74"/>
      <c r="S240" s="99"/>
      <c r="T240" s="142"/>
      <c r="U240" s="153"/>
      <c r="V240" s="153"/>
      <c r="W240" s="153"/>
      <c r="X240" s="153"/>
      <c r="Y240" s="153"/>
      <c r="Z240" s="153"/>
      <c r="AA240" s="153"/>
      <c r="AB240" s="153"/>
      <c r="AC240" s="153"/>
      <c r="AD240" s="153"/>
      <c r="AE240" s="153"/>
      <c r="AF240" s="153"/>
      <c r="AG240" s="153"/>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c r="BI240" s="153"/>
      <c r="BJ240" s="153"/>
      <c r="BK240" s="153"/>
      <c r="BL240" s="153"/>
      <c r="BM240" s="153"/>
      <c r="BN240" s="153"/>
    </row>
    <row r="241" spans="1:66" s="97" customFormat="1" x14ac:dyDescent="0.2">
      <c r="A241" s="191"/>
      <c r="B241" s="98"/>
      <c r="C241" s="99"/>
      <c r="D241" s="99"/>
      <c r="E241" s="100"/>
      <c r="F241" s="101"/>
      <c r="G241" s="101"/>
      <c r="H241" s="101"/>
      <c r="I241" s="101"/>
      <c r="J241" s="101"/>
      <c r="K241" s="76"/>
      <c r="L241" s="88"/>
      <c r="M241" s="139"/>
      <c r="N241" s="132"/>
      <c r="O241" s="102"/>
      <c r="P241" s="102"/>
      <c r="Q241" s="75"/>
      <c r="R241" s="74"/>
      <c r="S241" s="99"/>
      <c r="T241" s="142"/>
      <c r="U241" s="153"/>
      <c r="V241" s="153"/>
      <c r="W241" s="153"/>
      <c r="X241" s="153"/>
      <c r="Y241" s="153"/>
      <c r="Z241" s="153"/>
      <c r="AA241" s="153"/>
      <c r="AB241" s="153"/>
      <c r="AC241" s="153"/>
      <c r="AD241" s="153"/>
      <c r="AE241" s="153"/>
      <c r="AF241" s="153"/>
      <c r="AG241" s="153"/>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c r="BI241" s="153"/>
      <c r="BJ241" s="153"/>
      <c r="BK241" s="153"/>
      <c r="BL241" s="153"/>
      <c r="BM241" s="153"/>
      <c r="BN241" s="153"/>
    </row>
    <row r="242" spans="1:66" s="97" customFormat="1" x14ac:dyDescent="0.2">
      <c r="A242" s="191"/>
      <c r="B242" s="98"/>
      <c r="C242" s="99"/>
      <c r="D242" s="99"/>
      <c r="E242" s="100"/>
      <c r="F242" s="101"/>
      <c r="G242" s="101"/>
      <c r="H242" s="101"/>
      <c r="I242" s="101"/>
      <c r="J242" s="101"/>
      <c r="K242" s="76"/>
      <c r="L242" s="88"/>
      <c r="M242" s="139"/>
      <c r="N242" s="132"/>
      <c r="O242" s="102"/>
      <c r="P242" s="102"/>
      <c r="Q242" s="75"/>
      <c r="R242" s="74"/>
      <c r="S242" s="99"/>
      <c r="T242" s="142"/>
      <c r="U242" s="153"/>
      <c r="V242" s="153"/>
      <c r="W242" s="153"/>
      <c r="X242" s="153"/>
      <c r="Y242" s="153"/>
      <c r="Z242" s="153"/>
      <c r="AA242" s="153"/>
      <c r="AB242" s="153"/>
      <c r="AC242" s="153"/>
      <c r="AD242" s="153"/>
      <c r="AE242" s="153"/>
      <c r="AF242" s="153"/>
      <c r="AG242" s="153"/>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c r="BI242" s="153"/>
      <c r="BJ242" s="153"/>
      <c r="BK242" s="153"/>
      <c r="BL242" s="153"/>
      <c r="BM242" s="153"/>
      <c r="BN242" s="153"/>
    </row>
    <row r="243" spans="1:66" s="97" customFormat="1" x14ac:dyDescent="0.2">
      <c r="A243" s="191"/>
      <c r="B243" s="98"/>
      <c r="C243" s="99"/>
      <c r="D243" s="99"/>
      <c r="E243" s="100"/>
      <c r="F243" s="101"/>
      <c r="G243" s="101"/>
      <c r="H243" s="101"/>
      <c r="I243" s="101"/>
      <c r="J243" s="101"/>
      <c r="K243" s="76"/>
      <c r="L243" s="88"/>
      <c r="M243" s="139"/>
      <c r="N243" s="132"/>
      <c r="O243" s="102"/>
      <c r="P243" s="102"/>
      <c r="Q243" s="75"/>
      <c r="R243" s="74"/>
      <c r="S243" s="99"/>
      <c r="T243" s="142"/>
      <c r="U243" s="153"/>
      <c r="V243" s="153"/>
      <c r="W243" s="153"/>
      <c r="X243" s="153"/>
      <c r="Y243" s="153"/>
      <c r="Z243" s="153"/>
      <c r="AA243" s="153"/>
      <c r="AB243" s="153"/>
      <c r="AC243" s="153"/>
      <c r="AD243" s="153"/>
      <c r="AE243" s="153"/>
      <c r="AF243" s="153"/>
      <c r="AG243" s="153"/>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c r="BI243" s="153"/>
      <c r="BJ243" s="153"/>
      <c r="BK243" s="153"/>
      <c r="BL243" s="153"/>
      <c r="BM243" s="153"/>
      <c r="BN243" s="153"/>
    </row>
    <row r="244" spans="1:66" s="97" customFormat="1" x14ac:dyDescent="0.2">
      <c r="A244" s="191"/>
      <c r="B244" s="98"/>
      <c r="C244" s="99"/>
      <c r="D244" s="99"/>
      <c r="E244" s="100"/>
      <c r="F244" s="101"/>
      <c r="G244" s="101"/>
      <c r="H244" s="101"/>
      <c r="I244" s="101"/>
      <c r="J244" s="101"/>
      <c r="K244" s="76"/>
      <c r="L244" s="88"/>
      <c r="M244" s="139"/>
      <c r="N244" s="132"/>
      <c r="O244" s="102"/>
      <c r="P244" s="102"/>
      <c r="Q244" s="75"/>
      <c r="R244" s="74"/>
      <c r="S244" s="99"/>
      <c r="T244" s="142"/>
      <c r="U244" s="153"/>
      <c r="V244" s="153"/>
      <c r="W244" s="153"/>
      <c r="X244" s="153"/>
      <c r="Y244" s="153"/>
      <c r="Z244" s="153"/>
      <c r="AA244" s="153"/>
      <c r="AB244" s="153"/>
      <c r="AC244" s="153"/>
      <c r="AD244" s="153"/>
      <c r="AE244" s="153"/>
      <c r="AF244" s="153"/>
      <c r="AG244" s="153"/>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c r="BI244" s="153"/>
      <c r="BJ244" s="153"/>
      <c r="BK244" s="153"/>
      <c r="BL244" s="153"/>
      <c r="BM244" s="153"/>
      <c r="BN244" s="153"/>
    </row>
    <row r="245" spans="1:66" s="97" customFormat="1" x14ac:dyDescent="0.2">
      <c r="A245" s="191"/>
      <c r="B245" s="98"/>
      <c r="C245" s="99"/>
      <c r="D245" s="99"/>
      <c r="E245" s="100"/>
      <c r="F245" s="101"/>
      <c r="G245" s="101"/>
      <c r="H245" s="101"/>
      <c r="I245" s="101"/>
      <c r="J245" s="101"/>
      <c r="K245" s="76"/>
      <c r="L245" s="88"/>
      <c r="M245" s="139"/>
      <c r="N245" s="132"/>
      <c r="O245" s="102"/>
      <c r="P245" s="102"/>
      <c r="Q245" s="75"/>
      <c r="R245" s="74"/>
      <c r="S245" s="99"/>
      <c r="T245" s="142"/>
      <c r="U245" s="153"/>
      <c r="V245" s="153"/>
      <c r="W245" s="153"/>
      <c r="X245" s="153"/>
      <c r="Y245" s="153"/>
      <c r="Z245" s="153"/>
      <c r="AA245" s="153"/>
      <c r="AB245" s="153"/>
      <c r="AC245" s="153"/>
      <c r="AD245" s="153"/>
      <c r="AE245" s="153"/>
      <c r="AF245" s="153"/>
      <c r="AG245" s="153"/>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c r="BI245" s="153"/>
      <c r="BJ245" s="153"/>
      <c r="BK245" s="153"/>
      <c r="BL245" s="153"/>
      <c r="BM245" s="153"/>
      <c r="BN245" s="153"/>
    </row>
    <row r="246" spans="1:66" s="97" customFormat="1" x14ac:dyDescent="0.2">
      <c r="A246" s="191"/>
      <c r="B246" s="98"/>
      <c r="C246" s="99"/>
      <c r="D246" s="99"/>
      <c r="E246" s="100"/>
      <c r="F246" s="101"/>
      <c r="G246" s="101"/>
      <c r="H246" s="101"/>
      <c r="I246" s="101"/>
      <c r="J246" s="101"/>
      <c r="K246" s="76"/>
      <c r="L246" s="88"/>
      <c r="M246" s="139"/>
      <c r="N246" s="132"/>
      <c r="O246" s="102"/>
      <c r="P246" s="102"/>
      <c r="Q246" s="75"/>
      <c r="R246" s="74"/>
      <c r="S246" s="99"/>
      <c r="T246" s="142"/>
      <c r="U246" s="153"/>
      <c r="V246" s="153"/>
      <c r="W246" s="153"/>
      <c r="X246" s="153"/>
      <c r="Y246" s="153"/>
      <c r="Z246" s="153"/>
      <c r="AA246" s="153"/>
      <c r="AB246" s="153"/>
      <c r="AC246" s="153"/>
      <c r="AD246" s="153"/>
      <c r="AE246" s="153"/>
      <c r="AF246" s="153"/>
      <c r="AG246" s="153"/>
      <c r="AH246" s="153"/>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c r="BI246" s="153"/>
      <c r="BJ246" s="153"/>
      <c r="BK246" s="153"/>
      <c r="BL246" s="153"/>
      <c r="BM246" s="153"/>
      <c r="BN246" s="153"/>
    </row>
    <row r="247" spans="1:66" s="97" customFormat="1" x14ac:dyDescent="0.2">
      <c r="A247" s="191"/>
      <c r="B247" s="98"/>
      <c r="C247" s="99"/>
      <c r="D247" s="99"/>
      <c r="E247" s="100"/>
      <c r="F247" s="101"/>
      <c r="G247" s="101"/>
      <c r="H247" s="101"/>
      <c r="I247" s="101"/>
      <c r="J247" s="101"/>
      <c r="K247" s="76"/>
      <c r="L247" s="88"/>
      <c r="M247" s="139"/>
      <c r="N247" s="132"/>
      <c r="O247" s="102"/>
      <c r="P247" s="102"/>
      <c r="Q247" s="75"/>
      <c r="R247" s="74"/>
      <c r="S247" s="99"/>
      <c r="T247" s="142"/>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c r="BI247" s="153"/>
      <c r="BJ247" s="153"/>
      <c r="BK247" s="153"/>
      <c r="BL247" s="153"/>
      <c r="BM247" s="153"/>
      <c r="BN247" s="153"/>
    </row>
    <row r="248" spans="1:66" s="97" customFormat="1" x14ac:dyDescent="0.2">
      <c r="A248" s="191"/>
      <c r="B248" s="98"/>
      <c r="C248" s="99"/>
      <c r="D248" s="99"/>
      <c r="E248" s="100"/>
      <c r="F248" s="101"/>
      <c r="G248" s="101"/>
      <c r="H248" s="101"/>
      <c r="I248" s="101"/>
      <c r="J248" s="101"/>
      <c r="K248" s="76"/>
      <c r="L248" s="88"/>
      <c r="M248" s="139"/>
      <c r="N248" s="132"/>
      <c r="O248" s="102"/>
      <c r="P248" s="102"/>
      <c r="Q248" s="75"/>
      <c r="R248" s="74"/>
      <c r="S248" s="99"/>
      <c r="T248" s="142"/>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c r="BI248" s="153"/>
      <c r="BJ248" s="153"/>
      <c r="BK248" s="153"/>
      <c r="BL248" s="153"/>
      <c r="BM248" s="153"/>
      <c r="BN248" s="153"/>
    </row>
    <row r="249" spans="1:66" s="97" customFormat="1" x14ac:dyDescent="0.2">
      <c r="A249" s="191"/>
      <c r="B249" s="98"/>
      <c r="C249" s="99"/>
      <c r="D249" s="99"/>
      <c r="E249" s="100"/>
      <c r="F249" s="101"/>
      <c r="G249" s="101"/>
      <c r="H249" s="101"/>
      <c r="I249" s="101"/>
      <c r="J249" s="101"/>
      <c r="K249" s="76"/>
      <c r="L249" s="88"/>
      <c r="M249" s="139"/>
      <c r="N249" s="132"/>
      <c r="O249" s="102"/>
      <c r="P249" s="102"/>
      <c r="Q249" s="75"/>
      <c r="R249" s="74"/>
      <c r="S249" s="99"/>
      <c r="T249" s="142"/>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c r="BI249" s="153"/>
      <c r="BJ249" s="153"/>
      <c r="BK249" s="153"/>
      <c r="BL249" s="153"/>
      <c r="BM249" s="153"/>
      <c r="BN249" s="153"/>
    </row>
    <row r="250" spans="1:66" s="97" customFormat="1" x14ac:dyDescent="0.2">
      <c r="A250" s="191"/>
      <c r="B250" s="98"/>
      <c r="C250" s="99"/>
      <c r="D250" s="99"/>
      <c r="E250" s="100"/>
      <c r="F250" s="101"/>
      <c r="G250" s="101"/>
      <c r="H250" s="101"/>
      <c r="I250" s="101"/>
      <c r="J250" s="101"/>
      <c r="K250" s="76"/>
      <c r="L250" s="88"/>
      <c r="M250" s="139"/>
      <c r="N250" s="132"/>
      <c r="O250" s="102"/>
      <c r="P250" s="102"/>
      <c r="Q250" s="75"/>
      <c r="R250" s="74"/>
      <c r="S250" s="99"/>
      <c r="T250" s="142"/>
      <c r="U250" s="153"/>
      <c r="V250" s="153"/>
      <c r="W250" s="153"/>
      <c r="X250" s="153"/>
      <c r="Y250" s="153"/>
      <c r="Z250" s="153"/>
      <c r="AA250" s="153"/>
      <c r="AB250" s="153"/>
      <c r="AC250" s="153"/>
      <c r="AD250" s="153"/>
      <c r="AE250" s="153"/>
      <c r="AF250" s="153"/>
      <c r="AG250" s="153"/>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c r="BI250" s="153"/>
      <c r="BJ250" s="153"/>
      <c r="BK250" s="153"/>
      <c r="BL250" s="153"/>
      <c r="BM250" s="153"/>
      <c r="BN250" s="153"/>
    </row>
    <row r="251" spans="1:66" s="97" customFormat="1" x14ac:dyDescent="0.2">
      <c r="A251" s="191"/>
      <c r="B251" s="98"/>
      <c r="C251" s="99"/>
      <c r="D251" s="99"/>
      <c r="E251" s="100"/>
      <c r="F251" s="101"/>
      <c r="G251" s="101"/>
      <c r="H251" s="101"/>
      <c r="I251" s="101"/>
      <c r="J251" s="101"/>
      <c r="K251" s="76"/>
      <c r="L251" s="88"/>
      <c r="M251" s="139"/>
      <c r="N251" s="132"/>
      <c r="O251" s="102"/>
      <c r="P251" s="102"/>
      <c r="Q251" s="75"/>
      <c r="R251" s="74"/>
      <c r="S251" s="99"/>
      <c r="T251" s="142"/>
      <c r="U251" s="153"/>
      <c r="V251" s="153"/>
      <c r="W251" s="153"/>
      <c r="X251" s="153"/>
      <c r="Y251" s="153"/>
      <c r="Z251" s="153"/>
      <c r="AA251" s="153"/>
      <c r="AB251" s="153"/>
      <c r="AC251" s="153"/>
      <c r="AD251" s="153"/>
      <c r="AE251" s="153"/>
      <c r="AF251" s="153"/>
      <c r="AG251" s="153"/>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c r="BI251" s="153"/>
      <c r="BJ251" s="153"/>
      <c r="BK251" s="153"/>
      <c r="BL251" s="153"/>
      <c r="BM251" s="153"/>
      <c r="BN251" s="153"/>
    </row>
    <row r="252" spans="1:66" s="97" customFormat="1" x14ac:dyDescent="0.2">
      <c r="A252" s="191"/>
      <c r="B252" s="98"/>
      <c r="C252" s="99"/>
      <c r="D252" s="99"/>
      <c r="E252" s="100"/>
      <c r="F252" s="101"/>
      <c r="G252" s="101"/>
      <c r="H252" s="101"/>
      <c r="I252" s="101"/>
      <c r="J252" s="101"/>
      <c r="K252" s="76"/>
      <c r="L252" s="88"/>
      <c r="M252" s="139"/>
      <c r="N252" s="132"/>
      <c r="O252" s="102"/>
      <c r="P252" s="102"/>
      <c r="Q252" s="75"/>
      <c r="R252" s="74"/>
      <c r="S252" s="99"/>
      <c r="T252" s="142"/>
      <c r="U252" s="153"/>
      <c r="V252" s="153"/>
      <c r="W252" s="153"/>
      <c r="X252" s="153"/>
      <c r="Y252" s="153"/>
      <c r="Z252" s="153"/>
      <c r="AA252" s="153"/>
      <c r="AB252" s="153"/>
      <c r="AC252" s="153"/>
      <c r="AD252" s="153"/>
      <c r="AE252" s="153"/>
      <c r="AF252" s="153"/>
      <c r="AG252" s="153"/>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c r="BI252" s="153"/>
      <c r="BJ252" s="153"/>
      <c r="BK252" s="153"/>
      <c r="BL252" s="153"/>
      <c r="BM252" s="153"/>
      <c r="BN252" s="153"/>
    </row>
    <row r="253" spans="1:66" s="97" customFormat="1" x14ac:dyDescent="0.2">
      <c r="A253" s="191"/>
      <c r="B253" s="98"/>
      <c r="C253" s="99"/>
      <c r="D253" s="99"/>
      <c r="E253" s="100"/>
      <c r="F253" s="101"/>
      <c r="G253" s="101"/>
      <c r="H253" s="101"/>
      <c r="I253" s="101"/>
      <c r="J253" s="101"/>
      <c r="K253" s="76"/>
      <c r="L253" s="88"/>
      <c r="M253" s="139"/>
      <c r="N253" s="132"/>
      <c r="O253" s="102"/>
      <c r="P253" s="102"/>
      <c r="Q253" s="75"/>
      <c r="R253" s="74"/>
      <c r="S253" s="99"/>
      <c r="T253" s="142"/>
      <c r="U253" s="153"/>
      <c r="V253" s="153"/>
      <c r="W253" s="153"/>
      <c r="X253" s="153"/>
      <c r="Y253" s="153"/>
      <c r="Z253" s="153"/>
      <c r="AA253" s="153"/>
      <c r="AB253" s="153"/>
      <c r="AC253" s="153"/>
      <c r="AD253" s="153"/>
      <c r="AE253" s="153"/>
      <c r="AF253" s="153"/>
      <c r="AG253" s="153"/>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c r="BI253" s="153"/>
      <c r="BJ253" s="153"/>
      <c r="BK253" s="153"/>
      <c r="BL253" s="153"/>
      <c r="BM253" s="153"/>
      <c r="BN253" s="153"/>
    </row>
    <row r="254" spans="1:66" s="97" customFormat="1" x14ac:dyDescent="0.2">
      <c r="A254" s="191"/>
      <c r="B254" s="98"/>
      <c r="C254" s="99"/>
      <c r="D254" s="99"/>
      <c r="E254" s="100"/>
      <c r="F254" s="101"/>
      <c r="G254" s="101"/>
      <c r="H254" s="101"/>
      <c r="I254" s="101"/>
      <c r="J254" s="101"/>
      <c r="K254" s="76"/>
      <c r="L254" s="88"/>
      <c r="M254" s="139"/>
      <c r="N254" s="132"/>
      <c r="O254" s="102"/>
      <c r="P254" s="102"/>
      <c r="Q254" s="75"/>
      <c r="R254" s="74"/>
      <c r="S254" s="99"/>
      <c r="T254" s="142"/>
      <c r="U254" s="153"/>
      <c r="V254" s="153"/>
      <c r="W254" s="153"/>
      <c r="X254" s="153"/>
      <c r="Y254" s="153"/>
      <c r="Z254" s="153"/>
      <c r="AA254" s="153"/>
      <c r="AB254" s="153"/>
      <c r="AC254" s="153"/>
      <c r="AD254" s="153"/>
      <c r="AE254" s="153"/>
      <c r="AF254" s="153"/>
      <c r="AG254" s="153"/>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c r="BI254" s="153"/>
      <c r="BJ254" s="153"/>
      <c r="BK254" s="153"/>
      <c r="BL254" s="153"/>
      <c r="BM254" s="153"/>
      <c r="BN254" s="153"/>
    </row>
    <row r="255" spans="1:66" s="97" customFormat="1" x14ac:dyDescent="0.2">
      <c r="A255" s="191"/>
      <c r="B255" s="98"/>
      <c r="C255" s="99"/>
      <c r="D255" s="99"/>
      <c r="E255" s="100"/>
      <c r="F255" s="101"/>
      <c r="G255" s="101"/>
      <c r="H255" s="101"/>
      <c r="I255" s="101"/>
      <c r="J255" s="101"/>
      <c r="K255" s="76"/>
      <c r="L255" s="88"/>
      <c r="M255" s="139"/>
      <c r="N255" s="132"/>
      <c r="O255" s="102"/>
      <c r="P255" s="102"/>
      <c r="Q255" s="75"/>
      <c r="R255" s="74"/>
      <c r="S255" s="99"/>
      <c r="T255" s="142"/>
      <c r="U255" s="153"/>
      <c r="V255" s="153"/>
      <c r="W255" s="153"/>
      <c r="X255" s="153"/>
      <c r="Y255" s="153"/>
      <c r="Z255" s="153"/>
      <c r="AA255" s="153"/>
      <c r="AB255" s="153"/>
      <c r="AC255" s="153"/>
      <c r="AD255" s="153"/>
      <c r="AE255" s="153"/>
      <c r="AF255" s="153"/>
      <c r="AG255" s="153"/>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c r="BI255" s="153"/>
      <c r="BJ255" s="153"/>
      <c r="BK255" s="153"/>
      <c r="BL255" s="153"/>
      <c r="BM255" s="153"/>
      <c r="BN255" s="153"/>
    </row>
    <row r="256" spans="1:66" s="97" customFormat="1" x14ac:dyDescent="0.2">
      <c r="A256" s="191"/>
      <c r="B256" s="98"/>
      <c r="C256" s="99"/>
      <c r="D256" s="99"/>
      <c r="E256" s="100"/>
      <c r="F256" s="101"/>
      <c r="G256" s="101"/>
      <c r="H256" s="101"/>
      <c r="I256" s="101"/>
      <c r="J256" s="101"/>
      <c r="K256" s="76"/>
      <c r="L256" s="88"/>
      <c r="M256" s="139"/>
      <c r="N256" s="132"/>
      <c r="O256" s="102"/>
      <c r="P256" s="102"/>
      <c r="Q256" s="75"/>
      <c r="R256" s="74"/>
      <c r="S256" s="99"/>
      <c r="T256" s="142"/>
      <c r="U256" s="153"/>
      <c r="V256" s="153"/>
      <c r="W256" s="153"/>
      <c r="X256" s="153"/>
      <c r="Y256" s="153"/>
      <c r="Z256" s="153"/>
      <c r="AA256" s="153"/>
      <c r="AB256" s="153"/>
      <c r="AC256" s="153"/>
      <c r="AD256" s="153"/>
      <c r="AE256" s="153"/>
      <c r="AF256" s="153"/>
      <c r="AG256" s="153"/>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c r="BI256" s="153"/>
      <c r="BJ256" s="153"/>
      <c r="BK256" s="153"/>
      <c r="BL256" s="153"/>
      <c r="BM256" s="153"/>
      <c r="BN256" s="153"/>
    </row>
    <row r="257" spans="1:66" s="97" customFormat="1" x14ac:dyDescent="0.2">
      <c r="A257" s="191"/>
      <c r="B257" s="98"/>
      <c r="C257" s="99"/>
      <c r="D257" s="99"/>
      <c r="E257" s="100"/>
      <c r="F257" s="101"/>
      <c r="G257" s="101"/>
      <c r="H257" s="101"/>
      <c r="I257" s="101"/>
      <c r="J257" s="101"/>
      <c r="K257" s="76"/>
      <c r="L257" s="88"/>
      <c r="M257" s="139"/>
      <c r="N257" s="132"/>
      <c r="O257" s="102"/>
      <c r="P257" s="102"/>
      <c r="Q257" s="75"/>
      <c r="R257" s="74"/>
      <c r="S257" s="99"/>
      <c r="T257" s="142"/>
      <c r="U257" s="153"/>
      <c r="V257" s="153"/>
      <c r="W257" s="153"/>
      <c r="X257" s="153"/>
      <c r="Y257" s="153"/>
      <c r="Z257" s="153"/>
      <c r="AA257" s="153"/>
      <c r="AB257" s="153"/>
      <c r="AC257" s="153"/>
      <c r="AD257" s="153"/>
      <c r="AE257" s="153"/>
      <c r="AF257" s="153"/>
      <c r="AG257" s="153"/>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c r="BI257" s="153"/>
      <c r="BJ257" s="153"/>
      <c r="BK257" s="153"/>
      <c r="BL257" s="153"/>
      <c r="BM257" s="153"/>
      <c r="BN257" s="153"/>
    </row>
    <row r="258" spans="1:66" s="97" customFormat="1" x14ac:dyDescent="0.2">
      <c r="A258" s="191"/>
      <c r="B258" s="98"/>
      <c r="C258" s="99"/>
      <c r="D258" s="99"/>
      <c r="E258" s="100"/>
      <c r="F258" s="101"/>
      <c r="G258" s="101"/>
      <c r="H258" s="101"/>
      <c r="I258" s="101"/>
      <c r="J258" s="101"/>
      <c r="K258" s="76"/>
      <c r="L258" s="88"/>
      <c r="M258" s="139"/>
      <c r="N258" s="132"/>
      <c r="O258" s="102"/>
      <c r="P258" s="102"/>
      <c r="Q258" s="75"/>
      <c r="R258" s="74"/>
      <c r="S258" s="99"/>
      <c r="T258" s="142"/>
      <c r="U258" s="153"/>
      <c r="V258" s="153"/>
      <c r="W258" s="153"/>
      <c r="X258" s="153"/>
      <c r="Y258" s="153"/>
      <c r="Z258" s="153"/>
      <c r="AA258" s="153"/>
      <c r="AB258" s="153"/>
      <c r="AC258" s="153"/>
      <c r="AD258" s="153"/>
      <c r="AE258" s="153"/>
      <c r="AF258" s="153"/>
      <c r="AG258" s="153"/>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c r="BI258" s="153"/>
      <c r="BJ258" s="153"/>
      <c r="BK258" s="153"/>
      <c r="BL258" s="153"/>
      <c r="BM258" s="153"/>
      <c r="BN258" s="153"/>
    </row>
    <row r="259" spans="1:66" s="97" customFormat="1" x14ac:dyDescent="0.2">
      <c r="A259" s="191"/>
      <c r="B259" s="98"/>
      <c r="C259" s="99"/>
      <c r="D259" s="99"/>
      <c r="E259" s="100"/>
      <c r="F259" s="101"/>
      <c r="G259" s="101"/>
      <c r="H259" s="101"/>
      <c r="I259" s="101"/>
      <c r="J259" s="101"/>
      <c r="K259" s="76"/>
      <c r="L259" s="88"/>
      <c r="M259" s="139"/>
      <c r="N259" s="132"/>
      <c r="O259" s="102"/>
      <c r="P259" s="102"/>
      <c r="Q259" s="75"/>
      <c r="R259" s="74"/>
      <c r="S259" s="99"/>
      <c r="T259" s="142"/>
      <c r="U259" s="153"/>
      <c r="V259" s="153"/>
      <c r="W259" s="153"/>
      <c r="X259" s="153"/>
      <c r="Y259" s="153"/>
      <c r="Z259" s="153"/>
      <c r="AA259" s="153"/>
      <c r="AB259" s="153"/>
      <c r="AC259" s="153"/>
      <c r="AD259" s="153"/>
      <c r="AE259" s="153"/>
      <c r="AF259" s="153"/>
      <c r="AG259" s="153"/>
      <c r="AH259" s="153"/>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c r="BI259" s="153"/>
      <c r="BJ259" s="153"/>
      <c r="BK259" s="153"/>
      <c r="BL259" s="153"/>
      <c r="BM259" s="153"/>
      <c r="BN259" s="153"/>
    </row>
    <row r="260" spans="1:66" s="97" customFormat="1" x14ac:dyDescent="0.2">
      <c r="A260" s="191"/>
      <c r="B260" s="98"/>
      <c r="C260" s="99"/>
      <c r="D260" s="99"/>
      <c r="E260" s="100"/>
      <c r="F260" s="101"/>
      <c r="G260" s="101"/>
      <c r="H260" s="101"/>
      <c r="I260" s="101"/>
      <c r="J260" s="101"/>
      <c r="K260" s="76"/>
      <c r="L260" s="88"/>
      <c r="M260" s="139"/>
      <c r="N260" s="132"/>
      <c r="O260" s="102"/>
      <c r="P260" s="102"/>
      <c r="Q260" s="75"/>
      <c r="R260" s="74"/>
      <c r="S260" s="99"/>
      <c r="T260" s="142"/>
      <c r="U260" s="153"/>
      <c r="V260" s="153"/>
      <c r="W260" s="153"/>
      <c r="X260" s="153"/>
      <c r="Y260" s="153"/>
      <c r="Z260" s="153"/>
      <c r="AA260" s="153"/>
      <c r="AB260" s="153"/>
      <c r="AC260" s="153"/>
      <c r="AD260" s="153"/>
      <c r="AE260" s="153"/>
      <c r="AF260" s="153"/>
      <c r="AG260" s="153"/>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c r="BI260" s="153"/>
      <c r="BJ260" s="153"/>
      <c r="BK260" s="153"/>
      <c r="BL260" s="153"/>
      <c r="BM260" s="153"/>
      <c r="BN260" s="153"/>
    </row>
    <row r="261" spans="1:66" s="97" customFormat="1" x14ac:dyDescent="0.2">
      <c r="A261" s="191"/>
      <c r="B261" s="98"/>
      <c r="C261" s="99"/>
      <c r="D261" s="99"/>
      <c r="E261" s="100"/>
      <c r="F261" s="101"/>
      <c r="G261" s="101"/>
      <c r="H261" s="101"/>
      <c r="I261" s="101"/>
      <c r="J261" s="101"/>
      <c r="K261" s="76"/>
      <c r="L261" s="88"/>
      <c r="M261" s="139"/>
      <c r="N261" s="132"/>
      <c r="O261" s="102"/>
      <c r="P261" s="102"/>
      <c r="Q261" s="75"/>
      <c r="R261" s="74"/>
      <c r="S261" s="99"/>
      <c r="T261" s="142"/>
      <c r="U261" s="153"/>
      <c r="V261" s="153"/>
      <c r="W261" s="153"/>
      <c r="X261" s="153"/>
      <c r="Y261" s="153"/>
      <c r="Z261" s="153"/>
      <c r="AA261" s="153"/>
      <c r="AB261" s="153"/>
      <c r="AC261" s="153"/>
      <c r="AD261" s="153"/>
      <c r="AE261" s="153"/>
      <c r="AF261" s="153"/>
      <c r="AG261" s="153"/>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c r="BI261" s="153"/>
      <c r="BJ261" s="153"/>
      <c r="BK261" s="153"/>
      <c r="BL261" s="153"/>
      <c r="BM261" s="153"/>
      <c r="BN261" s="153"/>
    </row>
    <row r="262" spans="1:66" s="97" customFormat="1" x14ac:dyDescent="0.2">
      <c r="A262" s="191"/>
      <c r="B262" s="98"/>
      <c r="C262" s="99"/>
      <c r="D262" s="99"/>
      <c r="E262" s="100"/>
      <c r="F262" s="101"/>
      <c r="G262" s="101"/>
      <c r="H262" s="101"/>
      <c r="I262" s="101"/>
      <c r="J262" s="101"/>
      <c r="K262" s="76"/>
      <c r="L262" s="88"/>
      <c r="M262" s="139"/>
      <c r="N262" s="132"/>
      <c r="O262" s="102"/>
      <c r="P262" s="102"/>
      <c r="Q262" s="75"/>
      <c r="R262" s="74"/>
      <c r="S262" s="99"/>
      <c r="T262" s="142"/>
      <c r="U262" s="153"/>
      <c r="V262" s="153"/>
      <c r="W262" s="153"/>
      <c r="X262" s="153"/>
      <c r="Y262" s="153"/>
      <c r="Z262" s="153"/>
      <c r="AA262" s="153"/>
      <c r="AB262" s="153"/>
      <c r="AC262" s="153"/>
      <c r="AD262" s="153"/>
      <c r="AE262" s="153"/>
      <c r="AF262" s="153"/>
      <c r="AG262" s="153"/>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c r="BI262" s="153"/>
      <c r="BJ262" s="153"/>
      <c r="BK262" s="153"/>
      <c r="BL262" s="153"/>
      <c r="BM262" s="153"/>
      <c r="BN262" s="153"/>
    </row>
    <row r="263" spans="1:66" s="97" customFormat="1" x14ac:dyDescent="0.2">
      <c r="A263" s="191"/>
      <c r="B263" s="98"/>
      <c r="C263" s="99"/>
      <c r="D263" s="99"/>
      <c r="E263" s="100"/>
      <c r="F263" s="101"/>
      <c r="G263" s="101"/>
      <c r="H263" s="101"/>
      <c r="I263" s="101"/>
      <c r="J263" s="101"/>
      <c r="K263" s="76"/>
      <c r="L263" s="88"/>
      <c r="M263" s="139"/>
      <c r="N263" s="132"/>
      <c r="O263" s="102"/>
      <c r="P263" s="102"/>
      <c r="Q263" s="75"/>
      <c r="R263" s="74"/>
      <c r="S263" s="99"/>
      <c r="T263" s="142"/>
      <c r="U263" s="153"/>
      <c r="V263" s="153"/>
      <c r="W263" s="153"/>
      <c r="X263" s="153"/>
      <c r="Y263" s="153"/>
      <c r="Z263" s="153"/>
      <c r="AA263" s="153"/>
      <c r="AB263" s="153"/>
      <c r="AC263" s="153"/>
      <c r="AD263" s="153"/>
      <c r="AE263" s="153"/>
      <c r="AF263" s="153"/>
      <c r="AG263" s="153"/>
      <c r="AH263" s="153"/>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c r="BI263" s="153"/>
      <c r="BJ263" s="153"/>
      <c r="BK263" s="153"/>
      <c r="BL263" s="153"/>
      <c r="BM263" s="153"/>
      <c r="BN263" s="153"/>
    </row>
    <row r="264" spans="1:66" s="97" customFormat="1" x14ac:dyDescent="0.2">
      <c r="A264" s="191"/>
      <c r="B264" s="98"/>
      <c r="C264" s="99"/>
      <c r="D264" s="99"/>
      <c r="E264" s="100"/>
      <c r="F264" s="101"/>
      <c r="G264" s="101"/>
      <c r="H264" s="101"/>
      <c r="I264" s="101"/>
      <c r="J264" s="101"/>
      <c r="K264" s="76"/>
      <c r="L264" s="88"/>
      <c r="M264" s="139"/>
      <c r="N264" s="132"/>
      <c r="O264" s="102"/>
      <c r="P264" s="102"/>
      <c r="Q264" s="75"/>
      <c r="R264" s="74"/>
      <c r="S264" s="99"/>
      <c r="T264" s="142"/>
      <c r="U264" s="153"/>
      <c r="V264" s="153"/>
      <c r="W264" s="153"/>
      <c r="X264" s="153"/>
      <c r="Y264" s="153"/>
      <c r="Z264" s="153"/>
      <c r="AA264" s="153"/>
      <c r="AB264" s="153"/>
      <c r="AC264" s="153"/>
      <c r="AD264" s="153"/>
      <c r="AE264" s="153"/>
      <c r="AF264" s="153"/>
      <c r="AG264" s="153"/>
      <c r="AH264" s="153"/>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c r="BI264" s="153"/>
      <c r="BJ264" s="153"/>
      <c r="BK264" s="153"/>
      <c r="BL264" s="153"/>
      <c r="BM264" s="153"/>
      <c r="BN264" s="153"/>
    </row>
    <row r="265" spans="1:66" s="97" customFormat="1" x14ac:dyDescent="0.2">
      <c r="A265" s="191"/>
      <c r="B265" s="98"/>
      <c r="C265" s="99"/>
      <c r="D265" s="99"/>
      <c r="E265" s="100"/>
      <c r="F265" s="101"/>
      <c r="G265" s="101"/>
      <c r="H265" s="101"/>
      <c r="I265" s="101"/>
      <c r="J265" s="101"/>
      <c r="K265" s="76"/>
      <c r="L265" s="88"/>
      <c r="M265" s="139"/>
      <c r="N265" s="132"/>
      <c r="O265" s="102"/>
      <c r="P265" s="102"/>
      <c r="Q265" s="75"/>
      <c r="R265" s="74"/>
      <c r="S265" s="99"/>
      <c r="T265" s="142"/>
      <c r="U265" s="153"/>
      <c r="V265" s="153"/>
      <c r="W265" s="153"/>
      <c r="X265" s="153"/>
      <c r="Y265" s="153"/>
      <c r="Z265" s="153"/>
      <c r="AA265" s="153"/>
      <c r="AB265" s="153"/>
      <c r="AC265" s="153"/>
      <c r="AD265" s="153"/>
      <c r="AE265" s="153"/>
      <c r="AF265" s="153"/>
      <c r="AG265" s="153"/>
      <c r="AH265" s="153"/>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c r="BI265" s="153"/>
      <c r="BJ265" s="153"/>
      <c r="BK265" s="153"/>
      <c r="BL265" s="153"/>
      <c r="BM265" s="153"/>
      <c r="BN265" s="153"/>
    </row>
    <row r="266" spans="1:66" s="97" customFormat="1" x14ac:dyDescent="0.2">
      <c r="A266" s="191"/>
      <c r="B266" s="98"/>
      <c r="C266" s="99"/>
      <c r="D266" s="99"/>
      <c r="E266" s="100"/>
      <c r="F266" s="101"/>
      <c r="G266" s="101"/>
      <c r="H266" s="101"/>
      <c r="I266" s="101"/>
      <c r="J266" s="101"/>
      <c r="K266" s="76"/>
      <c r="L266" s="88"/>
      <c r="M266" s="139"/>
      <c r="N266" s="132"/>
      <c r="O266" s="102"/>
      <c r="P266" s="102"/>
      <c r="Q266" s="75"/>
      <c r="R266" s="74"/>
      <c r="S266" s="99"/>
      <c r="T266" s="142"/>
      <c r="U266" s="153"/>
      <c r="V266" s="153"/>
      <c r="W266" s="153"/>
      <c r="X266" s="153"/>
      <c r="Y266" s="153"/>
      <c r="Z266" s="153"/>
      <c r="AA266" s="153"/>
      <c r="AB266" s="153"/>
      <c r="AC266" s="153"/>
      <c r="AD266" s="153"/>
      <c r="AE266" s="153"/>
      <c r="AF266" s="153"/>
      <c r="AG266" s="153"/>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c r="BI266" s="153"/>
      <c r="BJ266" s="153"/>
      <c r="BK266" s="153"/>
      <c r="BL266" s="153"/>
      <c r="BM266" s="153"/>
      <c r="BN266" s="153"/>
    </row>
    <row r="267" spans="1:66" s="97" customFormat="1" x14ac:dyDescent="0.2">
      <c r="A267" s="191"/>
      <c r="B267" s="98"/>
      <c r="C267" s="99"/>
      <c r="D267" s="99"/>
      <c r="E267" s="100"/>
      <c r="F267" s="101"/>
      <c r="G267" s="101"/>
      <c r="H267" s="101"/>
      <c r="I267" s="101"/>
      <c r="J267" s="101"/>
      <c r="K267" s="76"/>
      <c r="L267" s="88"/>
      <c r="M267" s="139"/>
      <c r="N267" s="132"/>
      <c r="O267" s="102"/>
      <c r="P267" s="102"/>
      <c r="Q267" s="75"/>
      <c r="R267" s="74"/>
      <c r="S267" s="99"/>
      <c r="T267" s="142"/>
      <c r="U267" s="153"/>
      <c r="V267" s="153"/>
      <c r="W267" s="153"/>
      <c r="X267" s="153"/>
      <c r="Y267" s="153"/>
      <c r="Z267" s="153"/>
      <c r="AA267" s="153"/>
      <c r="AB267" s="153"/>
      <c r="AC267" s="153"/>
      <c r="AD267" s="153"/>
      <c r="AE267" s="153"/>
      <c r="AF267" s="153"/>
      <c r="AG267" s="153"/>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c r="BI267" s="153"/>
      <c r="BJ267" s="153"/>
      <c r="BK267" s="153"/>
      <c r="BL267" s="153"/>
      <c r="BM267" s="153"/>
      <c r="BN267" s="153"/>
    </row>
    <row r="268" spans="1:66" s="97" customFormat="1" x14ac:dyDescent="0.2">
      <c r="A268" s="191"/>
      <c r="B268" s="98"/>
      <c r="C268" s="99"/>
      <c r="D268" s="99"/>
      <c r="E268" s="100"/>
      <c r="F268" s="101"/>
      <c r="G268" s="101"/>
      <c r="H268" s="101"/>
      <c r="I268" s="101"/>
      <c r="J268" s="101"/>
      <c r="K268" s="76"/>
      <c r="L268" s="88"/>
      <c r="M268" s="139"/>
      <c r="N268" s="132"/>
      <c r="O268" s="102"/>
      <c r="P268" s="102"/>
      <c r="Q268" s="75"/>
      <c r="R268" s="74"/>
      <c r="S268" s="99"/>
      <c r="T268" s="142"/>
      <c r="U268" s="153"/>
      <c r="V268" s="153"/>
      <c r="W268" s="153"/>
      <c r="X268" s="153"/>
      <c r="Y268" s="153"/>
      <c r="Z268" s="153"/>
      <c r="AA268" s="153"/>
      <c r="AB268" s="153"/>
      <c r="AC268" s="153"/>
      <c r="AD268" s="153"/>
      <c r="AE268" s="153"/>
      <c r="AF268" s="153"/>
      <c r="AG268" s="153"/>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c r="BI268" s="153"/>
      <c r="BJ268" s="153"/>
      <c r="BK268" s="153"/>
      <c r="BL268" s="153"/>
      <c r="BM268" s="153"/>
      <c r="BN268" s="153"/>
    </row>
    <row r="269" spans="1:66" s="97" customFormat="1" x14ac:dyDescent="0.2">
      <c r="A269" s="191"/>
      <c r="B269" s="98"/>
      <c r="C269" s="99"/>
      <c r="D269" s="99"/>
      <c r="E269" s="100"/>
      <c r="F269" s="101"/>
      <c r="G269" s="101"/>
      <c r="H269" s="101"/>
      <c r="I269" s="101"/>
      <c r="J269" s="101"/>
      <c r="K269" s="76"/>
      <c r="L269" s="88"/>
      <c r="M269" s="139"/>
      <c r="N269" s="132"/>
      <c r="O269" s="102"/>
      <c r="P269" s="102"/>
      <c r="Q269" s="75"/>
      <c r="R269" s="74"/>
      <c r="S269" s="99"/>
      <c r="T269" s="142"/>
      <c r="U269" s="153"/>
      <c r="V269" s="153"/>
      <c r="W269" s="153"/>
      <c r="X269" s="153"/>
      <c r="Y269" s="153"/>
      <c r="Z269" s="153"/>
      <c r="AA269" s="153"/>
      <c r="AB269" s="153"/>
      <c r="AC269" s="153"/>
      <c r="AD269" s="153"/>
      <c r="AE269" s="153"/>
      <c r="AF269" s="153"/>
      <c r="AG269" s="153"/>
      <c r="AH269" s="153"/>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c r="BI269" s="153"/>
      <c r="BJ269" s="153"/>
      <c r="BK269" s="153"/>
      <c r="BL269" s="153"/>
      <c r="BM269" s="153"/>
      <c r="BN269" s="153"/>
    </row>
    <row r="270" spans="1:66" s="97" customFormat="1" x14ac:dyDescent="0.2">
      <c r="A270" s="191"/>
      <c r="B270" s="98"/>
      <c r="C270" s="99"/>
      <c r="D270" s="99"/>
      <c r="E270" s="100"/>
      <c r="F270" s="101"/>
      <c r="G270" s="101"/>
      <c r="H270" s="101"/>
      <c r="I270" s="101"/>
      <c r="J270" s="101"/>
      <c r="K270" s="76"/>
      <c r="L270" s="88"/>
      <c r="M270" s="139"/>
      <c r="N270" s="132"/>
      <c r="O270" s="102"/>
      <c r="P270" s="102"/>
      <c r="Q270" s="75"/>
      <c r="R270" s="74"/>
      <c r="S270" s="99"/>
      <c r="T270" s="142"/>
      <c r="U270" s="153"/>
      <c r="V270" s="153"/>
      <c r="W270" s="153"/>
      <c r="X270" s="153"/>
      <c r="Y270" s="153"/>
      <c r="Z270" s="153"/>
      <c r="AA270" s="153"/>
      <c r="AB270" s="153"/>
      <c r="AC270" s="153"/>
      <c r="AD270" s="153"/>
      <c r="AE270" s="153"/>
      <c r="AF270" s="153"/>
      <c r="AG270" s="153"/>
      <c r="AH270" s="153"/>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c r="BI270" s="153"/>
      <c r="BJ270" s="153"/>
      <c r="BK270" s="153"/>
      <c r="BL270" s="153"/>
      <c r="BM270" s="153"/>
      <c r="BN270" s="153"/>
    </row>
    <row r="271" spans="1:66" s="97" customFormat="1" x14ac:dyDescent="0.2">
      <c r="A271" s="191"/>
      <c r="B271" s="98"/>
      <c r="C271" s="99"/>
      <c r="D271" s="99"/>
      <c r="E271" s="100"/>
      <c r="F271" s="101"/>
      <c r="G271" s="101"/>
      <c r="H271" s="101"/>
      <c r="I271" s="101"/>
      <c r="J271" s="101"/>
      <c r="K271" s="76"/>
      <c r="L271" s="88"/>
      <c r="M271" s="139"/>
      <c r="N271" s="132"/>
      <c r="O271" s="102"/>
      <c r="P271" s="102"/>
      <c r="Q271" s="75"/>
      <c r="R271" s="74"/>
      <c r="S271" s="99"/>
      <c r="T271" s="142"/>
      <c r="U271" s="153"/>
      <c r="V271" s="153"/>
      <c r="W271" s="153"/>
      <c r="X271" s="153"/>
      <c r="Y271" s="153"/>
      <c r="Z271" s="153"/>
      <c r="AA271" s="153"/>
      <c r="AB271" s="153"/>
      <c r="AC271" s="153"/>
      <c r="AD271" s="153"/>
      <c r="AE271" s="153"/>
      <c r="AF271" s="153"/>
      <c r="AG271" s="153"/>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c r="BI271" s="153"/>
      <c r="BJ271" s="153"/>
      <c r="BK271" s="153"/>
      <c r="BL271" s="153"/>
      <c r="BM271" s="153"/>
      <c r="BN271" s="153"/>
    </row>
    <row r="272" spans="1:66" s="97" customFormat="1" x14ac:dyDescent="0.2">
      <c r="A272" s="191"/>
      <c r="B272" s="98"/>
      <c r="C272" s="99"/>
      <c r="D272" s="99"/>
      <c r="E272" s="100"/>
      <c r="F272" s="101"/>
      <c r="G272" s="101"/>
      <c r="H272" s="101"/>
      <c r="I272" s="101"/>
      <c r="J272" s="101"/>
      <c r="K272" s="76"/>
      <c r="L272" s="88"/>
      <c r="M272" s="139"/>
      <c r="N272" s="132"/>
      <c r="O272" s="102"/>
      <c r="P272" s="102"/>
      <c r="Q272" s="75"/>
      <c r="R272" s="74"/>
      <c r="S272" s="99"/>
      <c r="T272" s="142"/>
      <c r="U272" s="153"/>
      <c r="V272" s="153"/>
      <c r="W272" s="153"/>
      <c r="X272" s="153"/>
      <c r="Y272" s="153"/>
      <c r="Z272" s="153"/>
      <c r="AA272" s="153"/>
      <c r="AB272" s="153"/>
      <c r="AC272" s="153"/>
      <c r="AD272" s="153"/>
      <c r="AE272" s="153"/>
      <c r="AF272" s="153"/>
      <c r="AG272" s="153"/>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c r="BI272" s="153"/>
      <c r="BJ272" s="153"/>
      <c r="BK272" s="153"/>
      <c r="BL272" s="153"/>
      <c r="BM272" s="153"/>
      <c r="BN272" s="153"/>
    </row>
    <row r="273" spans="1:66" s="97" customFormat="1" x14ac:dyDescent="0.2">
      <c r="A273" s="191"/>
      <c r="B273" s="98"/>
      <c r="C273" s="99"/>
      <c r="D273" s="99"/>
      <c r="E273" s="100"/>
      <c r="F273" s="101"/>
      <c r="G273" s="101"/>
      <c r="H273" s="101"/>
      <c r="I273" s="101"/>
      <c r="J273" s="101"/>
      <c r="K273" s="76"/>
      <c r="L273" s="88"/>
      <c r="M273" s="139"/>
      <c r="N273" s="132"/>
      <c r="O273" s="102"/>
      <c r="P273" s="102"/>
      <c r="Q273" s="75"/>
      <c r="R273" s="74"/>
      <c r="S273" s="99"/>
      <c r="T273" s="142"/>
      <c r="U273" s="153"/>
      <c r="V273" s="153"/>
      <c r="W273" s="153"/>
      <c r="X273" s="153"/>
      <c r="Y273" s="153"/>
      <c r="Z273" s="153"/>
      <c r="AA273" s="153"/>
      <c r="AB273" s="153"/>
      <c r="AC273" s="153"/>
      <c r="AD273" s="153"/>
      <c r="AE273" s="153"/>
      <c r="AF273" s="153"/>
      <c r="AG273" s="153"/>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c r="BI273" s="153"/>
      <c r="BJ273" s="153"/>
      <c r="BK273" s="153"/>
      <c r="BL273" s="153"/>
      <c r="BM273" s="153"/>
      <c r="BN273" s="153"/>
    </row>
    <row r="274" spans="1:66" s="97" customFormat="1" x14ac:dyDescent="0.2">
      <c r="A274" s="191"/>
      <c r="B274" s="98"/>
      <c r="C274" s="99"/>
      <c r="D274" s="99"/>
      <c r="E274" s="100"/>
      <c r="F274" s="101"/>
      <c r="G274" s="101"/>
      <c r="H274" s="101"/>
      <c r="I274" s="101"/>
      <c r="J274" s="101"/>
      <c r="K274" s="76"/>
      <c r="L274" s="88"/>
      <c r="M274" s="139"/>
      <c r="N274" s="132"/>
      <c r="O274" s="102"/>
      <c r="P274" s="102"/>
      <c r="Q274" s="75"/>
      <c r="R274" s="74"/>
      <c r="S274" s="99"/>
      <c r="T274" s="142"/>
      <c r="U274" s="153"/>
      <c r="V274" s="153"/>
      <c r="W274" s="153"/>
      <c r="X274" s="153"/>
      <c r="Y274" s="153"/>
      <c r="Z274" s="153"/>
      <c r="AA274" s="153"/>
      <c r="AB274" s="153"/>
      <c r="AC274" s="153"/>
      <c r="AD274" s="153"/>
      <c r="AE274" s="153"/>
      <c r="AF274" s="153"/>
      <c r="AG274" s="153"/>
      <c r="AH274" s="153"/>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c r="BI274" s="153"/>
      <c r="BJ274" s="153"/>
      <c r="BK274" s="153"/>
      <c r="BL274" s="153"/>
      <c r="BM274" s="153"/>
      <c r="BN274" s="153"/>
    </row>
    <row r="275" spans="1:66" s="97" customFormat="1" x14ac:dyDescent="0.2">
      <c r="A275" s="191"/>
      <c r="B275" s="98"/>
      <c r="C275" s="99"/>
      <c r="D275" s="99"/>
      <c r="E275" s="100"/>
      <c r="F275" s="101"/>
      <c r="G275" s="101"/>
      <c r="H275" s="101"/>
      <c r="I275" s="101"/>
      <c r="J275" s="101"/>
      <c r="K275" s="76"/>
      <c r="L275" s="88"/>
      <c r="M275" s="139"/>
      <c r="N275" s="132"/>
      <c r="O275" s="102"/>
      <c r="P275" s="102"/>
      <c r="Q275" s="75"/>
      <c r="R275" s="74"/>
      <c r="S275" s="99"/>
      <c r="T275" s="142"/>
      <c r="U275" s="153"/>
      <c r="V275" s="153"/>
      <c r="W275" s="153"/>
      <c r="X275" s="153"/>
      <c r="Y275" s="153"/>
      <c r="Z275" s="153"/>
      <c r="AA275" s="153"/>
      <c r="AB275" s="153"/>
      <c r="AC275" s="153"/>
      <c r="AD275" s="153"/>
      <c r="AE275" s="153"/>
      <c r="AF275" s="153"/>
      <c r="AG275" s="153"/>
      <c r="AH275" s="153"/>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c r="BI275" s="153"/>
      <c r="BJ275" s="153"/>
      <c r="BK275" s="153"/>
      <c r="BL275" s="153"/>
      <c r="BM275" s="153"/>
      <c r="BN275" s="153"/>
    </row>
    <row r="276" spans="1:66" s="97" customFormat="1" x14ac:dyDescent="0.2">
      <c r="A276" s="191"/>
      <c r="B276" s="98"/>
      <c r="C276" s="99"/>
      <c r="D276" s="99"/>
      <c r="E276" s="100"/>
      <c r="F276" s="101"/>
      <c r="G276" s="101"/>
      <c r="H276" s="101"/>
      <c r="I276" s="101"/>
      <c r="J276" s="101"/>
      <c r="K276" s="76"/>
      <c r="L276" s="88"/>
      <c r="M276" s="139"/>
      <c r="N276" s="132"/>
      <c r="O276" s="102"/>
      <c r="P276" s="102"/>
      <c r="Q276" s="75"/>
      <c r="R276" s="74"/>
      <c r="S276" s="99"/>
      <c r="T276" s="142"/>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c r="BI276" s="153"/>
      <c r="BJ276" s="153"/>
      <c r="BK276" s="153"/>
      <c r="BL276" s="153"/>
      <c r="BM276" s="153"/>
      <c r="BN276" s="153"/>
    </row>
    <row r="277" spans="1:66" s="97" customFormat="1" x14ac:dyDescent="0.2">
      <c r="A277" s="191"/>
      <c r="B277" s="98"/>
      <c r="C277" s="99"/>
      <c r="D277" s="99"/>
      <c r="E277" s="100"/>
      <c r="F277" s="101"/>
      <c r="G277" s="101"/>
      <c r="H277" s="101"/>
      <c r="I277" s="101"/>
      <c r="J277" s="101"/>
      <c r="K277" s="76"/>
      <c r="L277" s="88"/>
      <c r="M277" s="139"/>
      <c r="N277" s="132"/>
      <c r="O277" s="102"/>
      <c r="P277" s="102"/>
      <c r="Q277" s="75"/>
      <c r="R277" s="74"/>
      <c r="S277" s="99"/>
      <c r="T277" s="142"/>
      <c r="U277" s="153"/>
      <c r="V277" s="153"/>
      <c r="W277" s="153"/>
      <c r="X277" s="153"/>
      <c r="Y277" s="153"/>
      <c r="Z277" s="153"/>
      <c r="AA277" s="153"/>
      <c r="AB277" s="153"/>
      <c r="AC277" s="153"/>
      <c r="AD277" s="153"/>
      <c r="AE277" s="153"/>
      <c r="AF277" s="153"/>
      <c r="AG277" s="153"/>
      <c r="AH277" s="153"/>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c r="BI277" s="153"/>
      <c r="BJ277" s="153"/>
      <c r="BK277" s="153"/>
      <c r="BL277" s="153"/>
      <c r="BM277" s="153"/>
      <c r="BN277" s="153"/>
    </row>
    <row r="278" spans="1:66" s="97" customFormat="1" x14ac:dyDescent="0.2">
      <c r="A278" s="191"/>
      <c r="B278" s="98"/>
      <c r="C278" s="99"/>
      <c r="D278" s="99"/>
      <c r="E278" s="100"/>
      <c r="F278" s="101"/>
      <c r="G278" s="101"/>
      <c r="H278" s="101"/>
      <c r="I278" s="101"/>
      <c r="J278" s="101"/>
      <c r="K278" s="76"/>
      <c r="L278" s="88"/>
      <c r="M278" s="139"/>
      <c r="N278" s="132"/>
      <c r="O278" s="102"/>
      <c r="P278" s="102"/>
      <c r="Q278" s="75"/>
      <c r="R278" s="74"/>
      <c r="S278" s="99"/>
      <c r="T278" s="142"/>
      <c r="U278" s="153"/>
      <c r="V278" s="153"/>
      <c r="W278" s="153"/>
      <c r="X278" s="153"/>
      <c r="Y278" s="153"/>
      <c r="Z278" s="153"/>
      <c r="AA278" s="153"/>
      <c r="AB278" s="153"/>
      <c r="AC278" s="153"/>
      <c r="AD278" s="153"/>
      <c r="AE278" s="153"/>
      <c r="AF278" s="153"/>
      <c r="AG278" s="153"/>
      <c r="AH278" s="153"/>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c r="BI278" s="153"/>
      <c r="BJ278" s="153"/>
      <c r="BK278" s="153"/>
      <c r="BL278" s="153"/>
      <c r="BM278" s="153"/>
      <c r="BN278" s="153"/>
    </row>
    <row r="279" spans="1:66" s="97" customFormat="1" x14ac:dyDescent="0.2">
      <c r="A279" s="191"/>
      <c r="B279" s="98"/>
      <c r="C279" s="99"/>
      <c r="D279" s="99"/>
      <c r="E279" s="100"/>
      <c r="F279" s="101"/>
      <c r="G279" s="101"/>
      <c r="H279" s="101"/>
      <c r="I279" s="101"/>
      <c r="J279" s="101"/>
      <c r="K279" s="76"/>
      <c r="L279" s="88"/>
      <c r="M279" s="139"/>
      <c r="N279" s="132"/>
      <c r="O279" s="102"/>
      <c r="P279" s="102"/>
      <c r="Q279" s="75"/>
      <c r="R279" s="74"/>
      <c r="S279" s="99"/>
      <c r="T279" s="142"/>
      <c r="U279" s="153"/>
      <c r="V279" s="153"/>
      <c r="W279" s="153"/>
      <c r="X279" s="153"/>
      <c r="Y279" s="153"/>
      <c r="Z279" s="153"/>
      <c r="AA279" s="153"/>
      <c r="AB279" s="153"/>
      <c r="AC279" s="153"/>
      <c r="AD279" s="153"/>
      <c r="AE279" s="153"/>
      <c r="AF279" s="153"/>
      <c r="AG279" s="153"/>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c r="BI279" s="153"/>
      <c r="BJ279" s="153"/>
      <c r="BK279" s="153"/>
      <c r="BL279" s="153"/>
      <c r="BM279" s="153"/>
      <c r="BN279" s="153"/>
    </row>
    <row r="280" spans="1:66" s="97" customFormat="1" x14ac:dyDescent="0.2">
      <c r="A280" s="191"/>
      <c r="B280" s="98"/>
      <c r="C280" s="99"/>
      <c r="D280" s="99"/>
      <c r="E280" s="100"/>
      <c r="F280" s="101"/>
      <c r="G280" s="101"/>
      <c r="H280" s="101"/>
      <c r="I280" s="101"/>
      <c r="J280" s="101"/>
      <c r="K280" s="76"/>
      <c r="L280" s="88"/>
      <c r="M280" s="139"/>
      <c r="N280" s="132"/>
      <c r="O280" s="102"/>
      <c r="P280" s="102"/>
      <c r="Q280" s="75"/>
      <c r="R280" s="74"/>
      <c r="S280" s="99"/>
      <c r="T280" s="142"/>
      <c r="U280" s="153"/>
      <c r="V280" s="153"/>
      <c r="W280" s="153"/>
      <c r="X280" s="153"/>
      <c r="Y280" s="153"/>
      <c r="Z280" s="153"/>
      <c r="AA280" s="153"/>
      <c r="AB280" s="153"/>
      <c r="AC280" s="153"/>
      <c r="AD280" s="153"/>
      <c r="AE280" s="153"/>
      <c r="AF280" s="153"/>
      <c r="AG280" s="153"/>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c r="BI280" s="153"/>
      <c r="BJ280" s="153"/>
      <c r="BK280" s="153"/>
      <c r="BL280" s="153"/>
      <c r="BM280" s="153"/>
      <c r="BN280" s="153"/>
    </row>
    <row r="281" spans="1:66" s="97" customFormat="1" x14ac:dyDescent="0.2">
      <c r="A281" s="191"/>
      <c r="B281" s="98"/>
      <c r="C281" s="99"/>
      <c r="D281" s="99"/>
      <c r="E281" s="100"/>
      <c r="F281" s="101"/>
      <c r="G281" s="101"/>
      <c r="H281" s="101"/>
      <c r="I281" s="101"/>
      <c r="J281" s="101"/>
      <c r="K281" s="76"/>
      <c r="L281" s="88"/>
      <c r="M281" s="139"/>
      <c r="N281" s="132"/>
      <c r="O281" s="102"/>
      <c r="P281" s="102"/>
      <c r="Q281" s="75"/>
      <c r="R281" s="74"/>
      <c r="S281" s="99"/>
      <c r="T281" s="142"/>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c r="BI281" s="153"/>
      <c r="BJ281" s="153"/>
      <c r="BK281" s="153"/>
      <c r="BL281" s="153"/>
      <c r="BM281" s="153"/>
      <c r="BN281" s="153"/>
    </row>
    <row r="282" spans="1:66" s="97" customFormat="1" x14ac:dyDescent="0.2">
      <c r="A282" s="191"/>
      <c r="B282" s="98"/>
      <c r="C282" s="99"/>
      <c r="D282" s="99"/>
      <c r="E282" s="100"/>
      <c r="F282" s="101"/>
      <c r="G282" s="101"/>
      <c r="H282" s="101"/>
      <c r="I282" s="101"/>
      <c r="J282" s="101"/>
      <c r="K282" s="76"/>
      <c r="L282" s="88"/>
      <c r="M282" s="139"/>
      <c r="N282" s="132"/>
      <c r="O282" s="102"/>
      <c r="P282" s="102"/>
      <c r="Q282" s="75"/>
      <c r="R282" s="74"/>
      <c r="S282" s="99"/>
      <c r="T282" s="142"/>
      <c r="U282" s="153"/>
      <c r="V282" s="153"/>
      <c r="W282" s="153"/>
      <c r="X282" s="153"/>
      <c r="Y282" s="153"/>
      <c r="Z282" s="153"/>
      <c r="AA282" s="153"/>
      <c r="AB282" s="153"/>
      <c r="AC282" s="153"/>
      <c r="AD282" s="153"/>
      <c r="AE282" s="153"/>
      <c r="AF282" s="153"/>
      <c r="AG282" s="153"/>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c r="BI282" s="153"/>
      <c r="BJ282" s="153"/>
      <c r="BK282" s="153"/>
      <c r="BL282" s="153"/>
      <c r="BM282" s="153"/>
      <c r="BN282" s="153"/>
    </row>
    <row r="283" spans="1:66" s="97" customFormat="1" x14ac:dyDescent="0.2">
      <c r="A283" s="191"/>
      <c r="B283" s="98"/>
      <c r="C283" s="99"/>
      <c r="D283" s="99"/>
      <c r="E283" s="100"/>
      <c r="F283" s="101"/>
      <c r="G283" s="101"/>
      <c r="H283" s="101"/>
      <c r="I283" s="101"/>
      <c r="J283" s="101"/>
      <c r="K283" s="76"/>
      <c r="L283" s="88"/>
      <c r="M283" s="139"/>
      <c r="N283" s="132"/>
      <c r="O283" s="102"/>
      <c r="P283" s="102"/>
      <c r="Q283" s="75"/>
      <c r="R283" s="74"/>
      <c r="S283" s="99"/>
      <c r="T283" s="142"/>
      <c r="U283" s="153"/>
      <c r="V283" s="153"/>
      <c r="W283" s="153"/>
      <c r="X283" s="153"/>
      <c r="Y283" s="153"/>
      <c r="Z283" s="153"/>
      <c r="AA283" s="153"/>
      <c r="AB283" s="153"/>
      <c r="AC283" s="153"/>
      <c r="AD283" s="153"/>
      <c r="AE283" s="153"/>
      <c r="AF283" s="153"/>
      <c r="AG283" s="153"/>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c r="BI283" s="153"/>
      <c r="BJ283" s="153"/>
      <c r="BK283" s="153"/>
      <c r="BL283" s="153"/>
      <c r="BM283" s="153"/>
      <c r="BN283" s="153"/>
    </row>
    <row r="284" spans="1:66" s="97" customFormat="1" x14ac:dyDescent="0.2">
      <c r="A284" s="191"/>
      <c r="B284" s="98"/>
      <c r="C284" s="99"/>
      <c r="D284" s="99"/>
      <c r="E284" s="100"/>
      <c r="F284" s="101"/>
      <c r="G284" s="101"/>
      <c r="H284" s="101"/>
      <c r="I284" s="101"/>
      <c r="J284" s="101"/>
      <c r="K284" s="76"/>
      <c r="L284" s="88"/>
      <c r="M284" s="139"/>
      <c r="N284" s="132"/>
      <c r="O284" s="102"/>
      <c r="P284" s="102"/>
      <c r="Q284" s="75"/>
      <c r="R284" s="74"/>
      <c r="S284" s="99"/>
      <c r="T284" s="142"/>
      <c r="U284" s="153"/>
      <c r="V284" s="153"/>
      <c r="W284" s="153"/>
      <c r="X284" s="153"/>
      <c r="Y284" s="153"/>
      <c r="Z284" s="153"/>
      <c r="AA284" s="153"/>
      <c r="AB284" s="153"/>
      <c r="AC284" s="153"/>
      <c r="AD284" s="153"/>
      <c r="AE284" s="153"/>
      <c r="AF284" s="153"/>
      <c r="AG284" s="153"/>
      <c r="AH284" s="153"/>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c r="BI284" s="153"/>
      <c r="BJ284" s="153"/>
      <c r="BK284" s="153"/>
      <c r="BL284" s="153"/>
      <c r="BM284" s="153"/>
      <c r="BN284" s="153"/>
    </row>
    <row r="285" spans="1:66" s="97" customFormat="1" x14ac:dyDescent="0.2">
      <c r="A285" s="191"/>
      <c r="B285" s="98"/>
      <c r="C285" s="99"/>
      <c r="D285" s="99"/>
      <c r="E285" s="100"/>
      <c r="F285" s="101"/>
      <c r="G285" s="101"/>
      <c r="H285" s="101"/>
      <c r="I285" s="101"/>
      <c r="J285" s="101"/>
      <c r="K285" s="76"/>
      <c r="L285" s="88"/>
      <c r="M285" s="139"/>
      <c r="N285" s="132"/>
      <c r="O285" s="102"/>
      <c r="P285" s="102"/>
      <c r="Q285" s="75"/>
      <c r="R285" s="74"/>
      <c r="S285" s="99"/>
      <c r="T285" s="142"/>
      <c r="U285" s="153"/>
      <c r="V285" s="153"/>
      <c r="W285" s="153"/>
      <c r="X285" s="153"/>
      <c r="Y285" s="153"/>
      <c r="Z285" s="153"/>
      <c r="AA285" s="153"/>
      <c r="AB285" s="153"/>
      <c r="AC285" s="153"/>
      <c r="AD285" s="153"/>
      <c r="AE285" s="153"/>
      <c r="AF285" s="153"/>
      <c r="AG285" s="153"/>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c r="BI285" s="153"/>
      <c r="BJ285" s="153"/>
      <c r="BK285" s="153"/>
      <c r="BL285" s="153"/>
      <c r="BM285" s="153"/>
      <c r="BN285" s="153"/>
    </row>
    <row r="286" spans="1:66" s="97" customFormat="1" x14ac:dyDescent="0.2">
      <c r="A286" s="191"/>
      <c r="B286" s="98"/>
      <c r="C286" s="99"/>
      <c r="D286" s="99"/>
      <c r="E286" s="100"/>
      <c r="F286" s="101"/>
      <c r="G286" s="101"/>
      <c r="H286" s="101"/>
      <c r="I286" s="101"/>
      <c r="J286" s="101"/>
      <c r="K286" s="76"/>
      <c r="L286" s="88"/>
      <c r="M286" s="139"/>
      <c r="N286" s="132"/>
      <c r="O286" s="102"/>
      <c r="P286" s="102"/>
      <c r="Q286" s="75"/>
      <c r="R286" s="74"/>
      <c r="S286" s="99"/>
      <c r="T286" s="142"/>
      <c r="U286" s="153"/>
      <c r="V286" s="153"/>
      <c r="W286" s="153"/>
      <c r="X286" s="153"/>
      <c r="Y286" s="153"/>
      <c r="Z286" s="153"/>
      <c r="AA286" s="153"/>
      <c r="AB286" s="153"/>
      <c r="AC286" s="153"/>
      <c r="AD286" s="153"/>
      <c r="AE286" s="153"/>
      <c r="AF286" s="153"/>
      <c r="AG286" s="153"/>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c r="BI286" s="153"/>
      <c r="BJ286" s="153"/>
      <c r="BK286" s="153"/>
      <c r="BL286" s="153"/>
      <c r="BM286" s="153"/>
      <c r="BN286" s="153"/>
    </row>
    <row r="287" spans="1:66" s="97" customFormat="1" x14ac:dyDescent="0.2">
      <c r="A287" s="191"/>
      <c r="B287" s="98"/>
      <c r="C287" s="99"/>
      <c r="D287" s="99"/>
      <c r="E287" s="100"/>
      <c r="F287" s="101"/>
      <c r="G287" s="101"/>
      <c r="H287" s="101"/>
      <c r="I287" s="101"/>
      <c r="J287" s="101"/>
      <c r="K287" s="76"/>
      <c r="L287" s="88"/>
      <c r="M287" s="139"/>
      <c r="N287" s="132"/>
      <c r="O287" s="102"/>
      <c r="P287" s="102"/>
      <c r="Q287" s="75"/>
      <c r="R287" s="74"/>
      <c r="S287" s="99"/>
      <c r="T287" s="142"/>
      <c r="U287" s="153"/>
      <c r="V287" s="153"/>
      <c r="W287" s="153"/>
      <c r="X287" s="153"/>
      <c r="Y287" s="153"/>
      <c r="Z287" s="153"/>
      <c r="AA287" s="153"/>
      <c r="AB287" s="153"/>
      <c r="AC287" s="153"/>
      <c r="AD287" s="153"/>
      <c r="AE287" s="153"/>
      <c r="AF287" s="153"/>
      <c r="AG287" s="153"/>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c r="BI287" s="153"/>
      <c r="BJ287" s="153"/>
      <c r="BK287" s="153"/>
      <c r="BL287" s="153"/>
      <c r="BM287" s="153"/>
      <c r="BN287" s="153"/>
    </row>
    <row r="288" spans="1:66" s="97" customFormat="1" x14ac:dyDescent="0.2">
      <c r="A288" s="191"/>
      <c r="B288" s="98"/>
      <c r="C288" s="99"/>
      <c r="D288" s="99"/>
      <c r="E288" s="100"/>
      <c r="F288" s="101"/>
      <c r="G288" s="101"/>
      <c r="H288" s="101"/>
      <c r="I288" s="101"/>
      <c r="J288" s="101"/>
      <c r="K288" s="76"/>
      <c r="L288" s="88"/>
      <c r="M288" s="139"/>
      <c r="N288" s="132"/>
      <c r="O288" s="102"/>
      <c r="P288" s="102"/>
      <c r="Q288" s="75"/>
      <c r="R288" s="74"/>
      <c r="S288" s="99"/>
      <c r="T288" s="142"/>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c r="BI288" s="153"/>
      <c r="BJ288" s="153"/>
      <c r="BK288" s="153"/>
      <c r="BL288" s="153"/>
      <c r="BM288" s="153"/>
      <c r="BN288" s="153"/>
    </row>
    <row r="289" spans="1:66" s="97" customFormat="1" x14ac:dyDescent="0.2">
      <c r="A289" s="191"/>
      <c r="B289" s="98"/>
      <c r="C289" s="99"/>
      <c r="D289" s="99"/>
      <c r="E289" s="100"/>
      <c r="F289" s="101"/>
      <c r="G289" s="101"/>
      <c r="H289" s="101"/>
      <c r="I289" s="101"/>
      <c r="J289" s="101"/>
      <c r="K289" s="76"/>
      <c r="L289" s="88"/>
      <c r="M289" s="139"/>
      <c r="N289" s="132"/>
      <c r="O289" s="102"/>
      <c r="P289" s="102"/>
      <c r="Q289" s="75"/>
      <c r="R289" s="74"/>
      <c r="S289" s="99"/>
      <c r="T289" s="142"/>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c r="BI289" s="153"/>
      <c r="BJ289" s="153"/>
      <c r="BK289" s="153"/>
      <c r="BL289" s="153"/>
      <c r="BM289" s="153"/>
      <c r="BN289" s="153"/>
    </row>
    <row r="290" spans="1:66" s="97" customFormat="1" x14ac:dyDescent="0.2">
      <c r="A290" s="191"/>
      <c r="B290" s="98"/>
      <c r="C290" s="99"/>
      <c r="D290" s="99"/>
      <c r="E290" s="100"/>
      <c r="F290" s="101"/>
      <c r="G290" s="101"/>
      <c r="H290" s="101"/>
      <c r="I290" s="101"/>
      <c r="J290" s="101"/>
      <c r="K290" s="76"/>
      <c r="L290" s="88"/>
      <c r="M290" s="139"/>
      <c r="N290" s="132"/>
      <c r="O290" s="102"/>
      <c r="P290" s="102"/>
      <c r="Q290" s="75"/>
      <c r="R290" s="74"/>
      <c r="S290" s="99"/>
      <c r="T290" s="142"/>
      <c r="U290" s="153"/>
      <c r="V290" s="153"/>
      <c r="W290" s="153"/>
      <c r="X290" s="153"/>
      <c r="Y290" s="153"/>
      <c r="Z290" s="153"/>
      <c r="AA290" s="153"/>
      <c r="AB290" s="153"/>
      <c r="AC290" s="153"/>
      <c r="AD290" s="153"/>
      <c r="AE290" s="153"/>
      <c r="AF290" s="153"/>
      <c r="AG290" s="153"/>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c r="BI290" s="153"/>
      <c r="BJ290" s="153"/>
      <c r="BK290" s="153"/>
      <c r="BL290" s="153"/>
      <c r="BM290" s="153"/>
      <c r="BN290" s="153"/>
    </row>
    <row r="291" spans="1:66" s="97" customFormat="1" x14ac:dyDescent="0.2">
      <c r="A291" s="191"/>
      <c r="B291" s="98"/>
      <c r="C291" s="99"/>
      <c r="D291" s="99"/>
      <c r="E291" s="100"/>
      <c r="F291" s="101"/>
      <c r="G291" s="101"/>
      <c r="H291" s="101"/>
      <c r="I291" s="101"/>
      <c r="J291" s="101"/>
      <c r="K291" s="76"/>
      <c r="L291" s="88"/>
      <c r="M291" s="139"/>
      <c r="N291" s="132"/>
      <c r="O291" s="102"/>
      <c r="P291" s="102"/>
      <c r="Q291" s="75"/>
      <c r="R291" s="74"/>
      <c r="S291" s="99"/>
      <c r="T291" s="142"/>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c r="BI291" s="153"/>
      <c r="BJ291" s="153"/>
      <c r="BK291" s="153"/>
      <c r="BL291" s="153"/>
      <c r="BM291" s="153"/>
      <c r="BN291" s="153"/>
    </row>
    <row r="292" spans="1:66" s="97" customFormat="1" x14ac:dyDescent="0.2">
      <c r="A292" s="191"/>
      <c r="B292" s="98"/>
      <c r="C292" s="99"/>
      <c r="D292" s="99"/>
      <c r="E292" s="100"/>
      <c r="F292" s="101"/>
      <c r="G292" s="101"/>
      <c r="H292" s="101"/>
      <c r="I292" s="101"/>
      <c r="J292" s="101"/>
      <c r="K292" s="76"/>
      <c r="L292" s="88"/>
      <c r="M292" s="139"/>
      <c r="N292" s="132"/>
      <c r="O292" s="102"/>
      <c r="P292" s="102"/>
      <c r="Q292" s="75"/>
      <c r="R292" s="74"/>
      <c r="S292" s="99"/>
      <c r="T292" s="142"/>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row>
    <row r="293" spans="1:66" s="97" customFormat="1" x14ac:dyDescent="0.2">
      <c r="A293" s="191"/>
      <c r="B293" s="98"/>
      <c r="C293" s="99"/>
      <c r="D293" s="99"/>
      <c r="E293" s="100"/>
      <c r="F293" s="101"/>
      <c r="G293" s="101"/>
      <c r="H293" s="101"/>
      <c r="I293" s="101"/>
      <c r="J293" s="101"/>
      <c r="K293" s="76"/>
      <c r="L293" s="88"/>
      <c r="M293" s="139"/>
      <c r="N293" s="132"/>
      <c r="O293" s="102"/>
      <c r="P293" s="102"/>
      <c r="Q293" s="75"/>
      <c r="R293" s="74"/>
      <c r="S293" s="99"/>
      <c r="T293" s="142"/>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row>
    <row r="294" spans="1:66" s="97" customFormat="1" x14ac:dyDescent="0.2">
      <c r="A294" s="191"/>
      <c r="B294" s="98"/>
      <c r="C294" s="99"/>
      <c r="D294" s="99"/>
      <c r="E294" s="100"/>
      <c r="F294" s="101"/>
      <c r="G294" s="101"/>
      <c r="H294" s="101"/>
      <c r="I294" s="101"/>
      <c r="J294" s="101"/>
      <c r="K294" s="76"/>
      <c r="L294" s="88"/>
      <c r="M294" s="139"/>
      <c r="N294" s="132"/>
      <c r="O294" s="102"/>
      <c r="P294" s="102"/>
      <c r="Q294" s="75"/>
      <c r="R294" s="74"/>
      <c r="S294" s="99"/>
      <c r="T294" s="142"/>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row>
    <row r="295" spans="1:66" s="97" customFormat="1" x14ac:dyDescent="0.2">
      <c r="A295" s="191"/>
      <c r="B295" s="98"/>
      <c r="C295" s="99"/>
      <c r="D295" s="99"/>
      <c r="E295" s="100"/>
      <c r="F295" s="101"/>
      <c r="G295" s="101"/>
      <c r="H295" s="101"/>
      <c r="I295" s="101"/>
      <c r="J295" s="101"/>
      <c r="K295" s="76"/>
      <c r="L295" s="88"/>
      <c r="M295" s="139"/>
      <c r="N295" s="132"/>
      <c r="O295" s="102"/>
      <c r="P295" s="102"/>
      <c r="Q295" s="75"/>
      <c r="R295" s="74"/>
      <c r="S295" s="99"/>
      <c r="T295" s="142"/>
      <c r="U295" s="153"/>
      <c r="V295" s="153"/>
      <c r="W295" s="153"/>
      <c r="X295" s="153"/>
      <c r="Y295" s="153"/>
      <c r="Z295" s="153"/>
      <c r="AA295" s="153"/>
      <c r="AB295" s="153"/>
      <c r="AC295" s="153"/>
      <c r="AD295" s="153"/>
      <c r="AE295" s="153"/>
      <c r="AF295" s="153"/>
      <c r="AG295" s="153"/>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c r="BI295" s="153"/>
      <c r="BJ295" s="153"/>
      <c r="BK295" s="153"/>
      <c r="BL295" s="153"/>
      <c r="BM295" s="153"/>
      <c r="BN295" s="153"/>
    </row>
    <row r="296" spans="1:66" s="97" customFormat="1" x14ac:dyDescent="0.2">
      <c r="A296" s="191"/>
      <c r="B296" s="98"/>
      <c r="C296" s="99"/>
      <c r="D296" s="99"/>
      <c r="E296" s="100"/>
      <c r="F296" s="101"/>
      <c r="G296" s="101"/>
      <c r="H296" s="101"/>
      <c r="I296" s="101"/>
      <c r="J296" s="101"/>
      <c r="K296" s="76"/>
      <c r="L296" s="88"/>
      <c r="M296" s="139"/>
      <c r="N296" s="132"/>
      <c r="O296" s="102"/>
      <c r="P296" s="102"/>
      <c r="Q296" s="75"/>
      <c r="R296" s="74"/>
      <c r="S296" s="99"/>
      <c r="T296" s="142"/>
      <c r="U296" s="153"/>
      <c r="V296" s="153"/>
      <c r="W296" s="153"/>
      <c r="X296" s="153"/>
      <c r="Y296" s="153"/>
      <c r="Z296" s="153"/>
      <c r="AA296" s="153"/>
      <c r="AB296" s="153"/>
      <c r="AC296" s="153"/>
      <c r="AD296" s="153"/>
      <c r="AE296" s="153"/>
      <c r="AF296" s="153"/>
      <c r="AG296" s="153"/>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c r="BI296" s="153"/>
      <c r="BJ296" s="153"/>
      <c r="BK296" s="153"/>
      <c r="BL296" s="153"/>
      <c r="BM296" s="153"/>
      <c r="BN296" s="153"/>
    </row>
    <row r="297" spans="1:66" s="97" customFormat="1" x14ac:dyDescent="0.2">
      <c r="A297" s="191"/>
      <c r="B297" s="98"/>
      <c r="C297" s="99"/>
      <c r="D297" s="99"/>
      <c r="E297" s="100"/>
      <c r="F297" s="101"/>
      <c r="G297" s="101"/>
      <c r="H297" s="101"/>
      <c r="I297" s="101"/>
      <c r="J297" s="101"/>
      <c r="K297" s="76"/>
      <c r="L297" s="88"/>
      <c r="M297" s="139"/>
      <c r="N297" s="132"/>
      <c r="O297" s="102"/>
      <c r="P297" s="102"/>
      <c r="Q297" s="75"/>
      <c r="R297" s="74"/>
      <c r="S297" s="99"/>
      <c r="T297" s="142"/>
      <c r="U297" s="153"/>
      <c r="V297" s="153"/>
      <c r="W297" s="153"/>
      <c r="X297" s="153"/>
      <c r="Y297" s="153"/>
      <c r="Z297" s="153"/>
      <c r="AA297" s="153"/>
      <c r="AB297" s="153"/>
      <c r="AC297" s="153"/>
      <c r="AD297" s="153"/>
      <c r="AE297" s="153"/>
      <c r="AF297" s="153"/>
      <c r="AG297" s="153"/>
      <c r="AH297" s="153"/>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c r="BI297" s="153"/>
      <c r="BJ297" s="153"/>
      <c r="BK297" s="153"/>
      <c r="BL297" s="153"/>
      <c r="BM297" s="153"/>
      <c r="BN297" s="153"/>
    </row>
    <row r="298" spans="1:66" s="97" customFormat="1" x14ac:dyDescent="0.2">
      <c r="A298" s="191"/>
      <c r="B298" s="98"/>
      <c r="C298" s="99"/>
      <c r="D298" s="99"/>
      <c r="E298" s="100"/>
      <c r="F298" s="101"/>
      <c r="G298" s="101"/>
      <c r="H298" s="101"/>
      <c r="I298" s="101"/>
      <c r="J298" s="101"/>
      <c r="K298" s="76"/>
      <c r="L298" s="88"/>
      <c r="M298" s="139"/>
      <c r="N298" s="132"/>
      <c r="O298" s="102"/>
      <c r="P298" s="102"/>
      <c r="Q298" s="75"/>
      <c r="R298" s="74"/>
      <c r="S298" s="99"/>
      <c r="T298" s="142"/>
      <c r="U298" s="153"/>
      <c r="V298" s="153"/>
      <c r="W298" s="153"/>
      <c r="X298" s="153"/>
      <c r="Y298" s="153"/>
      <c r="Z298" s="153"/>
      <c r="AA298" s="153"/>
      <c r="AB298" s="153"/>
      <c r="AC298" s="153"/>
      <c r="AD298" s="153"/>
      <c r="AE298" s="153"/>
      <c r="AF298" s="153"/>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c r="BI298" s="153"/>
      <c r="BJ298" s="153"/>
      <c r="BK298" s="153"/>
      <c r="BL298" s="153"/>
      <c r="BM298" s="153"/>
      <c r="BN298" s="153"/>
    </row>
    <row r="299" spans="1:66" s="97" customFormat="1" x14ac:dyDescent="0.2">
      <c r="A299" s="191"/>
      <c r="B299" s="98"/>
      <c r="C299" s="99"/>
      <c r="D299" s="99"/>
      <c r="E299" s="100"/>
      <c r="F299" s="101"/>
      <c r="G299" s="101"/>
      <c r="H299" s="101"/>
      <c r="I299" s="101"/>
      <c r="J299" s="101"/>
      <c r="K299" s="76"/>
      <c r="L299" s="88"/>
      <c r="M299" s="139"/>
      <c r="N299" s="132"/>
      <c r="O299" s="102"/>
      <c r="P299" s="102"/>
      <c r="Q299" s="75"/>
      <c r="R299" s="74"/>
      <c r="S299" s="99"/>
      <c r="T299" s="142"/>
      <c r="U299" s="153"/>
      <c r="V299" s="153"/>
      <c r="W299" s="153"/>
      <c r="X299" s="153"/>
      <c r="Y299" s="153"/>
      <c r="Z299" s="153"/>
      <c r="AA299" s="153"/>
      <c r="AB299" s="153"/>
      <c r="AC299" s="153"/>
      <c r="AD299" s="153"/>
      <c r="AE299" s="153"/>
      <c r="AF299" s="153"/>
      <c r="AG299" s="153"/>
      <c r="AH299" s="153"/>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c r="BI299" s="153"/>
      <c r="BJ299" s="153"/>
      <c r="BK299" s="153"/>
      <c r="BL299" s="153"/>
      <c r="BM299" s="153"/>
      <c r="BN299" s="153"/>
    </row>
    <row r="300" spans="1:66" s="97" customFormat="1" x14ac:dyDescent="0.2">
      <c r="A300" s="191"/>
      <c r="B300" s="98"/>
      <c r="C300" s="99"/>
      <c r="D300" s="99"/>
      <c r="E300" s="100"/>
      <c r="F300" s="101"/>
      <c r="G300" s="101"/>
      <c r="H300" s="101"/>
      <c r="I300" s="101"/>
      <c r="J300" s="101"/>
      <c r="K300" s="76"/>
      <c r="L300" s="88"/>
      <c r="M300" s="139"/>
      <c r="N300" s="132"/>
      <c r="O300" s="102"/>
      <c r="P300" s="102"/>
      <c r="Q300" s="75"/>
      <c r="R300" s="74"/>
      <c r="S300" s="99"/>
      <c r="T300" s="142"/>
      <c r="U300" s="153"/>
      <c r="V300" s="153"/>
      <c r="W300" s="153"/>
      <c r="X300" s="153"/>
      <c r="Y300" s="153"/>
      <c r="Z300" s="153"/>
      <c r="AA300" s="153"/>
      <c r="AB300" s="153"/>
      <c r="AC300" s="153"/>
      <c r="AD300" s="153"/>
      <c r="AE300" s="153"/>
      <c r="AF300" s="153"/>
      <c r="AG300" s="153"/>
      <c r="AH300" s="153"/>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c r="BI300" s="153"/>
      <c r="BJ300" s="153"/>
      <c r="BK300" s="153"/>
      <c r="BL300" s="153"/>
      <c r="BM300" s="153"/>
      <c r="BN300" s="153"/>
    </row>
    <row r="301" spans="1:66" s="97" customFormat="1" x14ac:dyDescent="0.2">
      <c r="A301" s="191"/>
      <c r="B301" s="98"/>
      <c r="C301" s="99"/>
      <c r="D301" s="99"/>
      <c r="E301" s="100"/>
      <c r="F301" s="101"/>
      <c r="G301" s="101"/>
      <c r="H301" s="101"/>
      <c r="I301" s="101"/>
      <c r="J301" s="101"/>
      <c r="K301" s="76"/>
      <c r="L301" s="88"/>
      <c r="M301" s="139"/>
      <c r="N301" s="132"/>
      <c r="O301" s="102"/>
      <c r="P301" s="102"/>
      <c r="Q301" s="75"/>
      <c r="R301" s="74"/>
      <c r="S301" s="99"/>
      <c r="T301" s="142"/>
      <c r="U301" s="153"/>
      <c r="V301" s="153"/>
      <c r="W301" s="153"/>
      <c r="X301" s="153"/>
      <c r="Y301" s="153"/>
      <c r="Z301" s="153"/>
      <c r="AA301" s="153"/>
      <c r="AB301" s="153"/>
      <c r="AC301" s="153"/>
      <c r="AD301" s="153"/>
      <c r="AE301" s="153"/>
      <c r="AF301" s="153"/>
      <c r="AG301" s="153"/>
      <c r="AH301" s="153"/>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c r="BI301" s="153"/>
      <c r="BJ301" s="153"/>
      <c r="BK301" s="153"/>
      <c r="BL301" s="153"/>
      <c r="BM301" s="153"/>
      <c r="BN301" s="153"/>
    </row>
    <row r="302" spans="1:66" s="97" customFormat="1" x14ac:dyDescent="0.2">
      <c r="A302" s="191"/>
      <c r="B302" s="98"/>
      <c r="C302" s="99"/>
      <c r="D302" s="99"/>
      <c r="E302" s="100"/>
      <c r="F302" s="101"/>
      <c r="G302" s="101"/>
      <c r="H302" s="101"/>
      <c r="I302" s="101"/>
      <c r="J302" s="101"/>
      <c r="K302" s="76"/>
      <c r="L302" s="88"/>
      <c r="M302" s="139"/>
      <c r="N302" s="132"/>
      <c r="O302" s="102"/>
      <c r="P302" s="102"/>
      <c r="Q302" s="75"/>
      <c r="R302" s="74"/>
      <c r="S302" s="99"/>
      <c r="T302" s="142"/>
      <c r="U302" s="153"/>
      <c r="V302" s="153"/>
      <c r="W302" s="153"/>
      <c r="X302" s="153"/>
      <c r="Y302" s="153"/>
      <c r="Z302" s="153"/>
      <c r="AA302" s="153"/>
      <c r="AB302" s="153"/>
      <c r="AC302" s="153"/>
      <c r="AD302" s="153"/>
      <c r="AE302" s="153"/>
      <c r="AF302" s="153"/>
      <c r="AG302" s="153"/>
      <c r="AH302" s="153"/>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c r="BI302" s="153"/>
      <c r="BJ302" s="153"/>
      <c r="BK302" s="153"/>
      <c r="BL302" s="153"/>
      <c r="BM302" s="153"/>
      <c r="BN302" s="153"/>
    </row>
    <row r="303" spans="1:66" s="97" customFormat="1" x14ac:dyDescent="0.2">
      <c r="A303" s="191"/>
      <c r="B303" s="98"/>
      <c r="C303" s="99"/>
      <c r="D303" s="99"/>
      <c r="E303" s="100"/>
      <c r="F303" s="101"/>
      <c r="G303" s="101"/>
      <c r="H303" s="101"/>
      <c r="I303" s="101"/>
      <c r="J303" s="101"/>
      <c r="K303" s="76"/>
      <c r="L303" s="88"/>
      <c r="M303" s="139"/>
      <c r="N303" s="132"/>
      <c r="O303" s="102"/>
      <c r="P303" s="102"/>
      <c r="Q303" s="75"/>
      <c r="R303" s="74"/>
      <c r="S303" s="99"/>
      <c r="T303" s="142"/>
      <c r="U303" s="153"/>
      <c r="V303" s="153"/>
      <c r="W303" s="153"/>
      <c r="X303" s="153"/>
      <c r="Y303" s="153"/>
      <c r="Z303" s="153"/>
      <c r="AA303" s="153"/>
      <c r="AB303" s="153"/>
      <c r="AC303" s="153"/>
      <c r="AD303" s="153"/>
      <c r="AE303" s="153"/>
      <c r="AF303" s="153"/>
      <c r="AG303" s="153"/>
      <c r="AH303" s="153"/>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c r="BI303" s="153"/>
      <c r="BJ303" s="153"/>
      <c r="BK303" s="153"/>
      <c r="BL303" s="153"/>
      <c r="BM303" s="153"/>
      <c r="BN303" s="153"/>
    </row>
    <row r="304" spans="1:66" s="97" customFormat="1" x14ac:dyDescent="0.2">
      <c r="A304" s="191"/>
      <c r="B304" s="98"/>
      <c r="C304" s="99"/>
      <c r="D304" s="99"/>
      <c r="E304" s="100"/>
      <c r="F304" s="101"/>
      <c r="G304" s="101"/>
      <c r="H304" s="101"/>
      <c r="I304" s="101"/>
      <c r="J304" s="101"/>
      <c r="K304" s="76"/>
      <c r="L304" s="88"/>
      <c r="M304" s="139"/>
      <c r="N304" s="132"/>
      <c r="O304" s="102"/>
      <c r="P304" s="102"/>
      <c r="Q304" s="75"/>
      <c r="R304" s="74"/>
      <c r="S304" s="99"/>
      <c r="T304" s="142"/>
      <c r="U304" s="153"/>
      <c r="V304" s="153"/>
      <c r="W304" s="153"/>
      <c r="X304" s="153"/>
      <c r="Y304" s="153"/>
      <c r="Z304" s="153"/>
      <c r="AA304" s="153"/>
      <c r="AB304" s="153"/>
      <c r="AC304" s="153"/>
      <c r="AD304" s="153"/>
      <c r="AE304" s="153"/>
      <c r="AF304" s="153"/>
      <c r="AG304" s="153"/>
      <c r="AH304" s="153"/>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c r="BI304" s="153"/>
      <c r="BJ304" s="153"/>
      <c r="BK304" s="153"/>
      <c r="BL304" s="153"/>
      <c r="BM304" s="153"/>
      <c r="BN304" s="153"/>
    </row>
    <row r="305" spans="1:66" s="97" customFormat="1" x14ac:dyDescent="0.2">
      <c r="A305" s="191"/>
      <c r="B305" s="98"/>
      <c r="C305" s="99"/>
      <c r="D305" s="99"/>
      <c r="E305" s="100"/>
      <c r="F305" s="101"/>
      <c r="G305" s="101"/>
      <c r="H305" s="101"/>
      <c r="I305" s="101"/>
      <c r="J305" s="101"/>
      <c r="K305" s="76"/>
      <c r="L305" s="88"/>
      <c r="M305" s="139"/>
      <c r="N305" s="132"/>
      <c r="O305" s="102"/>
      <c r="P305" s="102"/>
      <c r="Q305" s="75"/>
      <c r="R305" s="74"/>
      <c r="S305" s="99"/>
      <c r="T305" s="142"/>
      <c r="U305" s="153"/>
      <c r="V305" s="153"/>
      <c r="W305" s="153"/>
      <c r="X305" s="153"/>
      <c r="Y305" s="153"/>
      <c r="Z305" s="153"/>
      <c r="AA305" s="153"/>
      <c r="AB305" s="153"/>
      <c r="AC305" s="153"/>
      <c r="AD305" s="153"/>
      <c r="AE305" s="153"/>
      <c r="AF305" s="153"/>
      <c r="AG305" s="153"/>
      <c r="AH305" s="153"/>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c r="BI305" s="153"/>
      <c r="BJ305" s="153"/>
      <c r="BK305" s="153"/>
      <c r="BL305" s="153"/>
      <c r="BM305" s="153"/>
      <c r="BN305" s="153"/>
    </row>
    <row r="306" spans="1:66" s="97" customFormat="1" x14ac:dyDescent="0.2">
      <c r="A306" s="191"/>
      <c r="B306" s="98"/>
      <c r="C306" s="99"/>
      <c r="D306" s="99"/>
      <c r="E306" s="100"/>
      <c r="F306" s="101"/>
      <c r="G306" s="101"/>
      <c r="H306" s="101"/>
      <c r="I306" s="101"/>
      <c r="J306" s="101"/>
      <c r="K306" s="76"/>
      <c r="L306" s="88"/>
      <c r="M306" s="139"/>
      <c r="N306" s="132"/>
      <c r="O306" s="102"/>
      <c r="P306" s="102"/>
      <c r="Q306" s="75"/>
      <c r="R306" s="74"/>
      <c r="S306" s="99"/>
      <c r="T306" s="142"/>
      <c r="U306" s="153"/>
      <c r="V306" s="153"/>
      <c r="W306" s="153"/>
      <c r="X306" s="153"/>
      <c r="Y306" s="153"/>
      <c r="Z306" s="153"/>
      <c r="AA306" s="153"/>
      <c r="AB306" s="153"/>
      <c r="AC306" s="153"/>
      <c r="AD306" s="153"/>
      <c r="AE306" s="153"/>
      <c r="AF306" s="153"/>
      <c r="AG306" s="153"/>
      <c r="AH306" s="153"/>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3"/>
      <c r="BG306" s="153"/>
      <c r="BH306" s="153"/>
      <c r="BI306" s="153"/>
      <c r="BJ306" s="153"/>
      <c r="BK306" s="153"/>
      <c r="BL306" s="153"/>
      <c r="BM306" s="153"/>
      <c r="BN306" s="153"/>
    </row>
    <row r="307" spans="1:66" s="97" customFormat="1" x14ac:dyDescent="0.2">
      <c r="A307" s="191"/>
      <c r="B307" s="98"/>
      <c r="C307" s="99"/>
      <c r="D307" s="99"/>
      <c r="E307" s="100"/>
      <c r="F307" s="101"/>
      <c r="G307" s="101"/>
      <c r="H307" s="101"/>
      <c r="I307" s="101"/>
      <c r="J307" s="101"/>
      <c r="K307" s="76"/>
      <c r="L307" s="88"/>
      <c r="M307" s="139"/>
      <c r="N307" s="132"/>
      <c r="O307" s="102"/>
      <c r="P307" s="102"/>
      <c r="Q307" s="75"/>
      <c r="R307" s="74"/>
      <c r="S307" s="99"/>
      <c r="T307" s="142"/>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c r="BI307" s="153"/>
      <c r="BJ307" s="153"/>
      <c r="BK307" s="153"/>
      <c r="BL307" s="153"/>
      <c r="BM307" s="153"/>
      <c r="BN307" s="153"/>
    </row>
    <row r="308" spans="1:66" s="97" customFormat="1" x14ac:dyDescent="0.2">
      <c r="A308" s="191"/>
      <c r="B308" s="98"/>
      <c r="C308" s="99"/>
      <c r="D308" s="99"/>
      <c r="E308" s="100"/>
      <c r="F308" s="101"/>
      <c r="G308" s="101"/>
      <c r="H308" s="101"/>
      <c r="I308" s="101"/>
      <c r="J308" s="101"/>
      <c r="K308" s="76"/>
      <c r="L308" s="88"/>
      <c r="M308" s="139"/>
      <c r="N308" s="132"/>
      <c r="O308" s="102"/>
      <c r="P308" s="102"/>
      <c r="Q308" s="75"/>
      <c r="R308" s="74"/>
      <c r="S308" s="99"/>
      <c r="T308" s="142"/>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c r="BI308" s="153"/>
      <c r="BJ308" s="153"/>
      <c r="BK308" s="153"/>
      <c r="BL308" s="153"/>
      <c r="BM308" s="153"/>
      <c r="BN308" s="153"/>
    </row>
    <row r="309" spans="1:66" s="97" customFormat="1" x14ac:dyDescent="0.2">
      <c r="A309" s="191"/>
      <c r="B309" s="98"/>
      <c r="C309" s="99"/>
      <c r="D309" s="99"/>
      <c r="E309" s="100"/>
      <c r="F309" s="101"/>
      <c r="G309" s="101"/>
      <c r="H309" s="101"/>
      <c r="I309" s="101"/>
      <c r="J309" s="101"/>
      <c r="K309" s="76"/>
      <c r="L309" s="88"/>
      <c r="M309" s="139"/>
      <c r="N309" s="132"/>
      <c r="O309" s="102"/>
      <c r="P309" s="102"/>
      <c r="Q309" s="75"/>
      <c r="R309" s="74"/>
      <c r="S309" s="99"/>
      <c r="T309" s="142"/>
      <c r="U309" s="153"/>
      <c r="V309" s="153"/>
      <c r="W309" s="153"/>
      <c r="X309" s="153"/>
      <c r="Y309" s="153"/>
      <c r="Z309" s="153"/>
      <c r="AA309" s="153"/>
      <c r="AB309" s="153"/>
      <c r="AC309" s="153"/>
      <c r="AD309" s="153"/>
      <c r="AE309" s="153"/>
      <c r="AF309" s="153"/>
      <c r="AG309" s="153"/>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c r="BI309" s="153"/>
      <c r="BJ309" s="153"/>
      <c r="BK309" s="153"/>
      <c r="BL309" s="153"/>
      <c r="BM309" s="153"/>
      <c r="BN309" s="153"/>
    </row>
    <row r="310" spans="1:66" s="97" customFormat="1" x14ac:dyDescent="0.2">
      <c r="A310" s="191"/>
      <c r="B310" s="98"/>
      <c r="C310" s="99"/>
      <c r="D310" s="99"/>
      <c r="E310" s="100"/>
      <c r="F310" s="101"/>
      <c r="G310" s="101"/>
      <c r="H310" s="101"/>
      <c r="I310" s="101"/>
      <c r="J310" s="101"/>
      <c r="K310" s="76"/>
      <c r="L310" s="88"/>
      <c r="M310" s="139"/>
      <c r="N310" s="132"/>
      <c r="O310" s="102"/>
      <c r="P310" s="102"/>
      <c r="Q310" s="75"/>
      <c r="R310" s="74"/>
      <c r="S310" s="99"/>
      <c r="T310" s="142"/>
      <c r="U310" s="153"/>
      <c r="V310" s="153"/>
      <c r="W310" s="153"/>
      <c r="X310" s="153"/>
      <c r="Y310" s="153"/>
      <c r="Z310" s="153"/>
      <c r="AA310" s="153"/>
      <c r="AB310" s="153"/>
      <c r="AC310" s="153"/>
      <c r="AD310" s="153"/>
      <c r="AE310" s="153"/>
      <c r="AF310" s="153"/>
      <c r="AG310" s="153"/>
      <c r="AH310" s="153"/>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c r="BI310" s="153"/>
      <c r="BJ310" s="153"/>
      <c r="BK310" s="153"/>
      <c r="BL310" s="153"/>
      <c r="BM310" s="153"/>
      <c r="BN310" s="153"/>
    </row>
    <row r="311" spans="1:66" s="97" customFormat="1" x14ac:dyDescent="0.2">
      <c r="A311" s="191"/>
      <c r="B311" s="98"/>
      <c r="C311" s="99"/>
      <c r="D311" s="99"/>
      <c r="E311" s="100"/>
      <c r="F311" s="101"/>
      <c r="G311" s="101"/>
      <c r="H311" s="101"/>
      <c r="I311" s="101"/>
      <c r="J311" s="101"/>
      <c r="K311" s="76"/>
      <c r="L311" s="88"/>
      <c r="M311" s="139"/>
      <c r="N311" s="132"/>
      <c r="O311" s="102"/>
      <c r="P311" s="102"/>
      <c r="Q311" s="75"/>
      <c r="R311" s="74"/>
      <c r="S311" s="99"/>
      <c r="T311" s="142"/>
      <c r="U311" s="153"/>
      <c r="V311" s="153"/>
      <c r="W311" s="153"/>
      <c r="X311" s="153"/>
      <c r="Y311" s="153"/>
      <c r="Z311" s="153"/>
      <c r="AA311" s="153"/>
      <c r="AB311" s="153"/>
      <c r="AC311" s="153"/>
      <c r="AD311" s="153"/>
      <c r="AE311" s="153"/>
      <c r="AF311" s="153"/>
      <c r="AG311" s="153"/>
      <c r="AH311" s="153"/>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c r="BI311" s="153"/>
      <c r="BJ311" s="153"/>
      <c r="BK311" s="153"/>
      <c r="BL311" s="153"/>
      <c r="BM311" s="153"/>
      <c r="BN311" s="153"/>
    </row>
    <row r="312" spans="1:66" s="97" customFormat="1" x14ac:dyDescent="0.2">
      <c r="A312" s="191"/>
      <c r="B312" s="98"/>
      <c r="C312" s="99"/>
      <c r="D312" s="99"/>
      <c r="E312" s="100"/>
      <c r="F312" s="101"/>
      <c r="G312" s="101"/>
      <c r="H312" s="101"/>
      <c r="I312" s="101"/>
      <c r="J312" s="101"/>
      <c r="K312" s="76"/>
      <c r="L312" s="88"/>
      <c r="M312" s="139"/>
      <c r="N312" s="132"/>
      <c r="O312" s="102"/>
      <c r="P312" s="102"/>
      <c r="Q312" s="75"/>
      <c r="R312" s="74"/>
      <c r="S312" s="99"/>
      <c r="T312" s="142"/>
      <c r="U312" s="153"/>
      <c r="V312" s="153"/>
      <c r="W312" s="153"/>
      <c r="X312" s="153"/>
      <c r="Y312" s="153"/>
      <c r="Z312" s="153"/>
      <c r="AA312" s="153"/>
      <c r="AB312" s="153"/>
      <c r="AC312" s="153"/>
      <c r="AD312" s="153"/>
      <c r="AE312" s="153"/>
      <c r="AF312" s="153"/>
      <c r="AG312" s="153"/>
      <c r="AH312" s="153"/>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c r="BI312" s="153"/>
      <c r="BJ312" s="153"/>
      <c r="BK312" s="153"/>
      <c r="BL312" s="153"/>
      <c r="BM312" s="153"/>
      <c r="BN312" s="153"/>
    </row>
    <row r="313" spans="1:66" s="97" customFormat="1" x14ac:dyDescent="0.2">
      <c r="A313" s="191"/>
      <c r="B313" s="98"/>
      <c r="C313" s="99"/>
      <c r="D313" s="99"/>
      <c r="E313" s="100"/>
      <c r="F313" s="101"/>
      <c r="G313" s="101"/>
      <c r="H313" s="101"/>
      <c r="I313" s="101"/>
      <c r="J313" s="101"/>
      <c r="K313" s="76"/>
      <c r="L313" s="88"/>
      <c r="M313" s="139"/>
      <c r="N313" s="132"/>
      <c r="O313" s="102"/>
      <c r="P313" s="102"/>
      <c r="Q313" s="75"/>
      <c r="R313" s="74"/>
      <c r="S313" s="99"/>
      <c r="T313" s="142"/>
      <c r="U313" s="153"/>
      <c r="V313" s="153"/>
      <c r="W313" s="153"/>
      <c r="X313" s="153"/>
      <c r="Y313" s="153"/>
      <c r="Z313" s="153"/>
      <c r="AA313" s="153"/>
      <c r="AB313" s="153"/>
      <c r="AC313" s="153"/>
      <c r="AD313" s="153"/>
      <c r="AE313" s="153"/>
      <c r="AF313" s="153"/>
      <c r="AG313" s="153"/>
      <c r="AH313" s="153"/>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c r="BF313" s="153"/>
      <c r="BG313" s="153"/>
      <c r="BH313" s="153"/>
      <c r="BI313" s="153"/>
      <c r="BJ313" s="153"/>
      <c r="BK313" s="153"/>
      <c r="BL313" s="153"/>
      <c r="BM313" s="153"/>
      <c r="BN313" s="153"/>
    </row>
    <row r="314" spans="1:66" s="97" customFormat="1" x14ac:dyDescent="0.2">
      <c r="A314" s="191"/>
      <c r="B314" s="98"/>
      <c r="C314" s="99"/>
      <c r="D314" s="99"/>
      <c r="E314" s="100"/>
      <c r="F314" s="101"/>
      <c r="G314" s="101"/>
      <c r="H314" s="101"/>
      <c r="I314" s="101"/>
      <c r="J314" s="101"/>
      <c r="K314" s="76"/>
      <c r="L314" s="88"/>
      <c r="M314" s="139"/>
      <c r="N314" s="132"/>
      <c r="O314" s="102"/>
      <c r="P314" s="102"/>
      <c r="Q314" s="75"/>
      <c r="R314" s="74"/>
      <c r="S314" s="99"/>
      <c r="T314" s="142"/>
      <c r="U314" s="153"/>
      <c r="V314" s="153"/>
      <c r="W314" s="153"/>
      <c r="X314" s="153"/>
      <c r="Y314" s="153"/>
      <c r="Z314" s="153"/>
      <c r="AA314" s="153"/>
      <c r="AB314" s="153"/>
      <c r="AC314" s="153"/>
      <c r="AD314" s="153"/>
      <c r="AE314" s="153"/>
      <c r="AF314" s="153"/>
      <c r="AG314" s="153"/>
      <c r="AH314" s="153"/>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c r="BF314" s="153"/>
      <c r="BG314" s="153"/>
      <c r="BH314" s="153"/>
      <c r="BI314" s="153"/>
      <c r="BJ314" s="153"/>
      <c r="BK314" s="153"/>
      <c r="BL314" s="153"/>
      <c r="BM314" s="153"/>
      <c r="BN314" s="153"/>
    </row>
    <row r="315" spans="1:66" s="97" customFormat="1" x14ac:dyDescent="0.2">
      <c r="A315" s="191"/>
      <c r="B315" s="98"/>
      <c r="C315" s="99"/>
      <c r="D315" s="99"/>
      <c r="E315" s="100"/>
      <c r="F315" s="101"/>
      <c r="G315" s="101"/>
      <c r="H315" s="101"/>
      <c r="I315" s="101"/>
      <c r="J315" s="101"/>
      <c r="K315" s="76"/>
      <c r="L315" s="88"/>
      <c r="M315" s="139"/>
      <c r="N315" s="132"/>
      <c r="O315" s="102"/>
      <c r="P315" s="102"/>
      <c r="Q315" s="75"/>
      <c r="R315" s="74"/>
      <c r="S315" s="99"/>
      <c r="T315" s="142"/>
      <c r="U315" s="153"/>
      <c r="V315" s="153"/>
      <c r="W315" s="153"/>
      <c r="X315" s="153"/>
      <c r="Y315" s="153"/>
      <c r="Z315" s="153"/>
      <c r="AA315" s="153"/>
      <c r="AB315" s="153"/>
      <c r="AC315" s="153"/>
      <c r="AD315" s="153"/>
      <c r="AE315" s="153"/>
      <c r="AF315" s="153"/>
      <c r="AG315" s="153"/>
      <c r="AH315" s="153"/>
      <c r="AI315" s="153"/>
      <c r="AJ315" s="153"/>
      <c r="AK315" s="153"/>
      <c r="AL315" s="153"/>
      <c r="AM315" s="153"/>
      <c r="AN315" s="153"/>
      <c r="AO315" s="153"/>
      <c r="AP315" s="153"/>
      <c r="AQ315" s="153"/>
      <c r="AR315" s="153"/>
      <c r="AS315" s="153"/>
      <c r="AT315" s="153"/>
      <c r="AU315" s="153"/>
      <c r="AV315" s="153"/>
      <c r="AW315" s="153"/>
      <c r="AX315" s="153"/>
      <c r="AY315" s="153"/>
      <c r="AZ315" s="153"/>
      <c r="BA315" s="153"/>
      <c r="BB315" s="153"/>
      <c r="BC315" s="153"/>
      <c r="BD315" s="153"/>
      <c r="BE315" s="153"/>
      <c r="BF315" s="153"/>
      <c r="BG315" s="153"/>
      <c r="BH315" s="153"/>
      <c r="BI315" s="153"/>
      <c r="BJ315" s="153"/>
      <c r="BK315" s="153"/>
      <c r="BL315" s="153"/>
      <c r="BM315" s="153"/>
      <c r="BN315" s="153"/>
    </row>
    <row r="316" spans="1:66" s="97" customFormat="1" x14ac:dyDescent="0.2">
      <c r="A316" s="191"/>
      <c r="B316" s="98"/>
      <c r="C316" s="99"/>
      <c r="D316" s="99"/>
      <c r="E316" s="100"/>
      <c r="F316" s="101"/>
      <c r="G316" s="101"/>
      <c r="H316" s="101"/>
      <c r="I316" s="101"/>
      <c r="J316" s="101"/>
      <c r="K316" s="76"/>
      <c r="L316" s="88"/>
      <c r="M316" s="139"/>
      <c r="N316" s="132"/>
      <c r="O316" s="102"/>
      <c r="P316" s="102"/>
      <c r="Q316" s="75"/>
      <c r="R316" s="74"/>
      <c r="S316" s="99"/>
      <c r="T316" s="142"/>
      <c r="U316" s="153"/>
      <c r="V316" s="153"/>
      <c r="W316" s="153"/>
      <c r="X316" s="153"/>
      <c r="Y316" s="153"/>
      <c r="Z316" s="153"/>
      <c r="AA316" s="153"/>
      <c r="AB316" s="153"/>
      <c r="AC316" s="153"/>
      <c r="AD316" s="153"/>
      <c r="AE316" s="153"/>
      <c r="AF316" s="153"/>
      <c r="AG316" s="153"/>
      <c r="AH316" s="153"/>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c r="BI316" s="153"/>
      <c r="BJ316" s="153"/>
      <c r="BK316" s="153"/>
      <c r="BL316" s="153"/>
      <c r="BM316" s="153"/>
      <c r="BN316" s="153"/>
    </row>
    <row r="317" spans="1:66" s="97" customFormat="1" x14ac:dyDescent="0.2">
      <c r="A317" s="191"/>
      <c r="B317" s="98"/>
      <c r="C317" s="99"/>
      <c r="D317" s="99"/>
      <c r="E317" s="100"/>
      <c r="F317" s="101"/>
      <c r="G317" s="101"/>
      <c r="H317" s="101"/>
      <c r="I317" s="101"/>
      <c r="J317" s="101"/>
      <c r="K317" s="76"/>
      <c r="L317" s="88"/>
      <c r="M317" s="139"/>
      <c r="N317" s="132"/>
      <c r="O317" s="102"/>
      <c r="P317" s="102"/>
      <c r="Q317" s="75"/>
      <c r="R317" s="74"/>
      <c r="S317" s="99"/>
      <c r="T317" s="142"/>
      <c r="U317" s="153"/>
      <c r="V317" s="153"/>
      <c r="W317" s="153"/>
      <c r="X317" s="153"/>
      <c r="Y317" s="153"/>
      <c r="Z317" s="153"/>
      <c r="AA317" s="153"/>
      <c r="AB317" s="153"/>
      <c r="AC317" s="153"/>
      <c r="AD317" s="153"/>
      <c r="AE317" s="153"/>
      <c r="AF317" s="153"/>
      <c r="AG317" s="153"/>
      <c r="AH317" s="153"/>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c r="BI317" s="153"/>
      <c r="BJ317" s="153"/>
      <c r="BK317" s="153"/>
      <c r="BL317" s="153"/>
      <c r="BM317" s="153"/>
      <c r="BN317" s="153"/>
    </row>
    <row r="318" spans="1:66" s="97" customFormat="1" x14ac:dyDescent="0.2">
      <c r="A318" s="191"/>
      <c r="B318" s="98"/>
      <c r="C318" s="99"/>
      <c r="D318" s="99"/>
      <c r="E318" s="100"/>
      <c r="F318" s="101"/>
      <c r="G318" s="101"/>
      <c r="H318" s="101"/>
      <c r="I318" s="101"/>
      <c r="J318" s="101"/>
      <c r="K318" s="76"/>
      <c r="L318" s="88"/>
      <c r="M318" s="139"/>
      <c r="N318" s="132"/>
      <c r="O318" s="102"/>
      <c r="P318" s="102"/>
      <c r="Q318" s="75"/>
      <c r="R318" s="74"/>
      <c r="S318" s="99"/>
      <c r="T318" s="142"/>
      <c r="U318" s="153"/>
      <c r="V318" s="153"/>
      <c r="W318" s="153"/>
      <c r="X318" s="153"/>
      <c r="Y318" s="153"/>
      <c r="Z318" s="153"/>
      <c r="AA318" s="153"/>
      <c r="AB318" s="153"/>
      <c r="AC318" s="153"/>
      <c r="AD318" s="153"/>
      <c r="AE318" s="153"/>
      <c r="AF318" s="153"/>
      <c r="AG318" s="153"/>
      <c r="AH318" s="153"/>
      <c r="AI318" s="153"/>
      <c r="AJ318" s="153"/>
      <c r="AK318" s="153"/>
      <c r="AL318" s="153"/>
      <c r="AM318" s="153"/>
      <c r="AN318" s="153"/>
      <c r="AO318" s="153"/>
      <c r="AP318" s="153"/>
      <c r="AQ318" s="153"/>
      <c r="AR318" s="153"/>
      <c r="AS318" s="153"/>
      <c r="AT318" s="153"/>
      <c r="AU318" s="153"/>
      <c r="AV318" s="153"/>
      <c r="AW318" s="153"/>
      <c r="AX318" s="153"/>
      <c r="AY318" s="153"/>
      <c r="AZ318" s="153"/>
      <c r="BA318" s="153"/>
      <c r="BB318" s="153"/>
      <c r="BC318" s="153"/>
      <c r="BD318" s="153"/>
      <c r="BE318" s="153"/>
      <c r="BF318" s="153"/>
      <c r="BG318" s="153"/>
      <c r="BH318" s="153"/>
      <c r="BI318" s="153"/>
      <c r="BJ318" s="153"/>
      <c r="BK318" s="153"/>
      <c r="BL318" s="153"/>
      <c r="BM318" s="153"/>
      <c r="BN318" s="153"/>
    </row>
    <row r="319" spans="1:66" s="97" customFormat="1" x14ac:dyDescent="0.2">
      <c r="A319" s="191"/>
      <c r="B319" s="98"/>
      <c r="C319" s="99"/>
      <c r="D319" s="99"/>
      <c r="E319" s="100"/>
      <c r="F319" s="101"/>
      <c r="G319" s="101"/>
      <c r="H319" s="101"/>
      <c r="I319" s="101"/>
      <c r="J319" s="101"/>
      <c r="K319" s="76"/>
      <c r="L319" s="88"/>
      <c r="M319" s="139"/>
      <c r="N319" s="132"/>
      <c r="O319" s="102"/>
      <c r="P319" s="102"/>
      <c r="Q319" s="75"/>
      <c r="R319" s="74"/>
      <c r="S319" s="99"/>
      <c r="T319" s="142"/>
      <c r="U319" s="153"/>
      <c r="V319" s="153"/>
      <c r="W319" s="153"/>
      <c r="X319" s="153"/>
      <c r="Y319" s="153"/>
      <c r="Z319" s="153"/>
      <c r="AA319" s="153"/>
      <c r="AB319" s="153"/>
      <c r="AC319" s="153"/>
      <c r="AD319" s="153"/>
      <c r="AE319" s="153"/>
      <c r="AF319" s="153"/>
      <c r="AG319" s="153"/>
      <c r="AH319" s="153"/>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c r="BI319" s="153"/>
      <c r="BJ319" s="153"/>
      <c r="BK319" s="153"/>
      <c r="BL319" s="153"/>
      <c r="BM319" s="153"/>
      <c r="BN319" s="153"/>
    </row>
    <row r="320" spans="1:66" s="97" customFormat="1" x14ac:dyDescent="0.2">
      <c r="A320" s="191"/>
      <c r="B320" s="98"/>
      <c r="C320" s="99"/>
      <c r="D320" s="99"/>
      <c r="E320" s="100"/>
      <c r="F320" s="101"/>
      <c r="G320" s="101"/>
      <c r="H320" s="101"/>
      <c r="I320" s="101"/>
      <c r="J320" s="101"/>
      <c r="K320" s="76"/>
      <c r="L320" s="88"/>
      <c r="M320" s="139"/>
      <c r="N320" s="132"/>
      <c r="O320" s="102"/>
      <c r="P320" s="102"/>
      <c r="Q320" s="75"/>
      <c r="R320" s="74"/>
      <c r="S320" s="99"/>
      <c r="T320" s="142"/>
      <c r="U320" s="153"/>
      <c r="V320" s="153"/>
      <c r="W320" s="153"/>
      <c r="X320" s="153"/>
      <c r="Y320" s="153"/>
      <c r="Z320" s="153"/>
      <c r="AA320" s="153"/>
      <c r="AB320" s="153"/>
      <c r="AC320" s="153"/>
      <c r="AD320" s="153"/>
      <c r="AE320" s="153"/>
      <c r="AF320" s="153"/>
      <c r="AG320" s="153"/>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c r="BI320" s="153"/>
      <c r="BJ320" s="153"/>
      <c r="BK320" s="153"/>
      <c r="BL320" s="153"/>
      <c r="BM320" s="153"/>
      <c r="BN320" s="153"/>
    </row>
    <row r="321" spans="1:66" s="97" customFormat="1" x14ac:dyDescent="0.2">
      <c r="A321" s="191"/>
      <c r="B321" s="98"/>
      <c r="C321" s="99"/>
      <c r="D321" s="99"/>
      <c r="E321" s="100"/>
      <c r="F321" s="101"/>
      <c r="G321" s="101"/>
      <c r="H321" s="101"/>
      <c r="I321" s="101"/>
      <c r="J321" s="101"/>
      <c r="K321" s="76"/>
      <c r="L321" s="88"/>
      <c r="M321" s="139"/>
      <c r="N321" s="132"/>
      <c r="O321" s="102"/>
      <c r="P321" s="102"/>
      <c r="Q321" s="75"/>
      <c r="R321" s="74"/>
      <c r="S321" s="99"/>
      <c r="T321" s="142"/>
      <c r="U321" s="153"/>
      <c r="V321" s="153"/>
      <c r="W321" s="153"/>
      <c r="X321" s="153"/>
      <c r="Y321" s="153"/>
      <c r="Z321" s="153"/>
      <c r="AA321" s="153"/>
      <c r="AB321" s="153"/>
      <c r="AC321" s="153"/>
      <c r="AD321" s="153"/>
      <c r="AE321" s="153"/>
      <c r="AF321" s="153"/>
      <c r="AG321" s="153"/>
      <c r="AH321" s="153"/>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c r="BI321" s="153"/>
      <c r="BJ321" s="153"/>
      <c r="BK321" s="153"/>
      <c r="BL321" s="153"/>
      <c r="BM321" s="153"/>
      <c r="BN321" s="153"/>
    </row>
    <row r="322" spans="1:66" s="97" customFormat="1" x14ac:dyDescent="0.2">
      <c r="A322" s="191"/>
      <c r="B322" s="98"/>
      <c r="C322" s="99"/>
      <c r="D322" s="99"/>
      <c r="E322" s="100"/>
      <c r="F322" s="101"/>
      <c r="G322" s="101"/>
      <c r="H322" s="101"/>
      <c r="I322" s="101"/>
      <c r="J322" s="101"/>
      <c r="K322" s="76"/>
      <c r="L322" s="88"/>
      <c r="M322" s="139"/>
      <c r="N322" s="132"/>
      <c r="O322" s="102"/>
      <c r="P322" s="102"/>
      <c r="Q322" s="75"/>
      <c r="R322" s="74"/>
      <c r="S322" s="99"/>
      <c r="T322" s="142"/>
      <c r="U322" s="153"/>
      <c r="V322" s="153"/>
      <c r="W322" s="153"/>
      <c r="X322" s="153"/>
      <c r="Y322" s="153"/>
      <c r="Z322" s="153"/>
      <c r="AA322" s="153"/>
      <c r="AB322" s="153"/>
      <c r="AC322" s="153"/>
      <c r="AD322" s="153"/>
      <c r="AE322" s="153"/>
      <c r="AF322" s="153"/>
      <c r="AG322" s="153"/>
      <c r="AH322" s="153"/>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c r="BI322" s="153"/>
      <c r="BJ322" s="153"/>
      <c r="BK322" s="153"/>
      <c r="BL322" s="153"/>
      <c r="BM322" s="153"/>
      <c r="BN322" s="153"/>
    </row>
    <row r="323" spans="1:66" s="97" customFormat="1" x14ac:dyDescent="0.2">
      <c r="A323" s="191"/>
      <c r="B323" s="98"/>
      <c r="C323" s="99"/>
      <c r="D323" s="99"/>
      <c r="E323" s="100"/>
      <c r="F323" s="101"/>
      <c r="G323" s="101"/>
      <c r="H323" s="101"/>
      <c r="I323" s="101"/>
      <c r="J323" s="101"/>
      <c r="K323" s="76"/>
      <c r="L323" s="88"/>
      <c r="M323" s="139"/>
      <c r="N323" s="132"/>
      <c r="O323" s="102"/>
      <c r="P323" s="102"/>
      <c r="Q323" s="75"/>
      <c r="R323" s="74"/>
      <c r="S323" s="99"/>
      <c r="T323" s="142"/>
      <c r="U323" s="153"/>
      <c r="V323" s="153"/>
      <c r="W323" s="153"/>
      <c r="X323" s="153"/>
      <c r="Y323" s="153"/>
      <c r="Z323" s="153"/>
      <c r="AA323" s="153"/>
      <c r="AB323" s="153"/>
      <c r="AC323" s="153"/>
      <c r="AD323" s="153"/>
      <c r="AE323" s="153"/>
      <c r="AF323" s="153"/>
      <c r="AG323" s="153"/>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c r="BI323" s="153"/>
      <c r="BJ323" s="153"/>
      <c r="BK323" s="153"/>
      <c r="BL323" s="153"/>
      <c r="BM323" s="153"/>
      <c r="BN323" s="153"/>
    </row>
    <row r="324" spans="1:66" s="97" customFormat="1" x14ac:dyDescent="0.2">
      <c r="A324" s="191"/>
      <c r="B324" s="98"/>
      <c r="C324" s="99"/>
      <c r="D324" s="99"/>
      <c r="E324" s="100"/>
      <c r="F324" s="101"/>
      <c r="G324" s="101"/>
      <c r="H324" s="101"/>
      <c r="I324" s="101"/>
      <c r="J324" s="101"/>
      <c r="K324" s="76"/>
      <c r="L324" s="88"/>
      <c r="M324" s="139"/>
      <c r="N324" s="132"/>
      <c r="O324" s="102"/>
      <c r="P324" s="102"/>
      <c r="Q324" s="75"/>
      <c r="R324" s="74"/>
      <c r="S324" s="99"/>
      <c r="T324" s="142"/>
      <c r="U324" s="153"/>
      <c r="V324" s="153"/>
      <c r="W324" s="153"/>
      <c r="X324" s="153"/>
      <c r="Y324" s="153"/>
      <c r="Z324" s="153"/>
      <c r="AA324" s="153"/>
      <c r="AB324" s="153"/>
      <c r="AC324" s="153"/>
      <c r="AD324" s="153"/>
      <c r="AE324" s="153"/>
      <c r="AF324" s="153"/>
      <c r="AG324" s="153"/>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c r="BI324" s="153"/>
      <c r="BJ324" s="153"/>
      <c r="BK324" s="153"/>
      <c r="BL324" s="153"/>
      <c r="BM324" s="153"/>
      <c r="BN324" s="153"/>
    </row>
    <row r="325" spans="1:66" s="97" customFormat="1" x14ac:dyDescent="0.2">
      <c r="A325" s="191"/>
      <c r="B325" s="98"/>
      <c r="C325" s="99"/>
      <c r="D325" s="99"/>
      <c r="E325" s="100"/>
      <c r="F325" s="101"/>
      <c r="G325" s="101"/>
      <c r="H325" s="101"/>
      <c r="I325" s="101"/>
      <c r="J325" s="101"/>
      <c r="K325" s="76"/>
      <c r="L325" s="88"/>
      <c r="M325" s="139"/>
      <c r="N325" s="132"/>
      <c r="O325" s="102"/>
      <c r="P325" s="102"/>
      <c r="Q325" s="75"/>
      <c r="R325" s="74"/>
      <c r="S325" s="99"/>
      <c r="T325" s="142"/>
      <c r="U325" s="153"/>
      <c r="V325" s="153"/>
      <c r="W325" s="153"/>
      <c r="X325" s="153"/>
      <c r="Y325" s="153"/>
      <c r="Z325" s="153"/>
      <c r="AA325" s="153"/>
      <c r="AB325" s="153"/>
      <c r="AC325" s="153"/>
      <c r="AD325" s="153"/>
      <c r="AE325" s="153"/>
      <c r="AF325" s="153"/>
      <c r="AG325" s="153"/>
      <c r="AH325" s="153"/>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c r="BI325" s="153"/>
      <c r="BJ325" s="153"/>
      <c r="BK325" s="153"/>
      <c r="BL325" s="153"/>
      <c r="BM325" s="153"/>
      <c r="BN325" s="153"/>
    </row>
    <row r="326" spans="1:66" s="97" customFormat="1" x14ac:dyDescent="0.2">
      <c r="A326" s="191"/>
      <c r="B326" s="98"/>
      <c r="C326" s="99"/>
      <c r="D326" s="99"/>
      <c r="E326" s="100"/>
      <c r="F326" s="101"/>
      <c r="G326" s="101"/>
      <c r="H326" s="101"/>
      <c r="I326" s="101"/>
      <c r="J326" s="101"/>
      <c r="K326" s="76"/>
      <c r="L326" s="88"/>
      <c r="M326" s="139"/>
      <c r="N326" s="132"/>
      <c r="O326" s="102"/>
      <c r="P326" s="102"/>
      <c r="Q326" s="75"/>
      <c r="R326" s="74"/>
      <c r="S326" s="99"/>
      <c r="T326" s="142"/>
      <c r="U326" s="153"/>
      <c r="V326" s="153"/>
      <c r="W326" s="153"/>
      <c r="X326" s="153"/>
      <c r="Y326" s="153"/>
      <c r="Z326" s="153"/>
      <c r="AA326" s="153"/>
      <c r="AB326" s="153"/>
      <c r="AC326" s="153"/>
      <c r="AD326" s="153"/>
      <c r="AE326" s="153"/>
      <c r="AF326" s="153"/>
      <c r="AG326" s="153"/>
      <c r="AH326" s="153"/>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c r="BI326" s="153"/>
      <c r="BJ326" s="153"/>
      <c r="BK326" s="153"/>
      <c r="BL326" s="153"/>
      <c r="BM326" s="153"/>
      <c r="BN326" s="153"/>
    </row>
    <row r="327" spans="1:66" s="97" customFormat="1" x14ac:dyDescent="0.2">
      <c r="A327" s="191"/>
      <c r="B327" s="98"/>
      <c r="C327" s="99"/>
      <c r="D327" s="99"/>
      <c r="E327" s="100"/>
      <c r="F327" s="101"/>
      <c r="G327" s="101"/>
      <c r="H327" s="101"/>
      <c r="I327" s="101"/>
      <c r="J327" s="101"/>
      <c r="K327" s="76"/>
      <c r="L327" s="88"/>
      <c r="M327" s="139"/>
      <c r="N327" s="132"/>
      <c r="O327" s="102"/>
      <c r="P327" s="102"/>
      <c r="Q327" s="75"/>
      <c r="R327" s="74"/>
      <c r="S327" s="99"/>
      <c r="T327" s="142"/>
      <c r="U327" s="153"/>
      <c r="V327" s="153"/>
      <c r="W327" s="153"/>
      <c r="X327" s="153"/>
      <c r="Y327" s="153"/>
      <c r="Z327" s="153"/>
      <c r="AA327" s="153"/>
      <c r="AB327" s="153"/>
      <c r="AC327" s="153"/>
      <c r="AD327" s="153"/>
      <c r="AE327" s="153"/>
      <c r="AF327" s="153"/>
      <c r="AG327" s="153"/>
      <c r="AH327" s="153"/>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c r="BI327" s="153"/>
      <c r="BJ327" s="153"/>
      <c r="BK327" s="153"/>
      <c r="BL327" s="153"/>
      <c r="BM327" s="153"/>
      <c r="BN327" s="153"/>
    </row>
    <row r="328" spans="1:66" s="97" customFormat="1" x14ac:dyDescent="0.2">
      <c r="A328" s="191"/>
      <c r="B328" s="98"/>
      <c r="C328" s="99"/>
      <c r="D328" s="99"/>
      <c r="E328" s="100"/>
      <c r="F328" s="101"/>
      <c r="G328" s="101"/>
      <c r="H328" s="101"/>
      <c r="I328" s="101"/>
      <c r="J328" s="101"/>
      <c r="K328" s="76"/>
      <c r="L328" s="88"/>
      <c r="M328" s="139"/>
      <c r="N328" s="132"/>
      <c r="O328" s="102"/>
      <c r="P328" s="102"/>
      <c r="Q328" s="75"/>
      <c r="R328" s="74"/>
      <c r="S328" s="99"/>
      <c r="T328" s="142"/>
      <c r="U328" s="153"/>
      <c r="V328" s="153"/>
      <c r="W328" s="153"/>
      <c r="X328" s="153"/>
      <c r="Y328" s="153"/>
      <c r="Z328" s="153"/>
      <c r="AA328" s="153"/>
      <c r="AB328" s="153"/>
      <c r="AC328" s="153"/>
      <c r="AD328" s="153"/>
      <c r="AE328" s="153"/>
      <c r="AF328" s="153"/>
      <c r="AG328" s="153"/>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c r="BI328" s="153"/>
      <c r="BJ328" s="153"/>
      <c r="BK328" s="153"/>
      <c r="BL328" s="153"/>
      <c r="BM328" s="153"/>
      <c r="BN328" s="153"/>
    </row>
    <row r="329" spans="1:66" s="97" customFormat="1" x14ac:dyDescent="0.2">
      <c r="A329" s="191"/>
      <c r="B329" s="98"/>
      <c r="C329" s="99"/>
      <c r="D329" s="99"/>
      <c r="E329" s="100"/>
      <c r="F329" s="101"/>
      <c r="G329" s="101"/>
      <c r="H329" s="101"/>
      <c r="I329" s="101"/>
      <c r="J329" s="101"/>
      <c r="K329" s="76"/>
      <c r="L329" s="88"/>
      <c r="M329" s="139"/>
      <c r="N329" s="132"/>
      <c r="O329" s="102"/>
      <c r="P329" s="102"/>
      <c r="Q329" s="75"/>
      <c r="R329" s="74"/>
      <c r="S329" s="99"/>
      <c r="T329" s="142"/>
      <c r="U329" s="153"/>
      <c r="V329" s="153"/>
      <c r="W329" s="153"/>
      <c r="X329" s="153"/>
      <c r="Y329" s="153"/>
      <c r="Z329" s="153"/>
      <c r="AA329" s="153"/>
      <c r="AB329" s="153"/>
      <c r="AC329" s="153"/>
      <c r="AD329" s="153"/>
      <c r="AE329" s="153"/>
      <c r="AF329" s="153"/>
      <c r="AG329" s="153"/>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c r="BI329" s="153"/>
      <c r="BJ329" s="153"/>
      <c r="BK329" s="153"/>
      <c r="BL329" s="153"/>
      <c r="BM329" s="153"/>
      <c r="BN329" s="153"/>
    </row>
    <row r="330" spans="1:66" s="97" customFormat="1" x14ac:dyDescent="0.2">
      <c r="A330" s="191"/>
      <c r="B330" s="98"/>
      <c r="C330" s="99"/>
      <c r="D330" s="99"/>
      <c r="E330" s="100"/>
      <c r="F330" s="101"/>
      <c r="G330" s="101"/>
      <c r="H330" s="101"/>
      <c r="I330" s="101"/>
      <c r="J330" s="101"/>
      <c r="K330" s="76"/>
      <c r="L330" s="88"/>
      <c r="M330" s="139"/>
      <c r="N330" s="132"/>
      <c r="O330" s="102"/>
      <c r="P330" s="102"/>
      <c r="Q330" s="75"/>
      <c r="R330" s="74"/>
      <c r="S330" s="99"/>
      <c r="T330" s="142"/>
      <c r="U330" s="153"/>
      <c r="V330" s="153"/>
      <c r="W330" s="153"/>
      <c r="X330" s="153"/>
      <c r="Y330" s="153"/>
      <c r="Z330" s="153"/>
      <c r="AA330" s="153"/>
      <c r="AB330" s="153"/>
      <c r="AC330" s="153"/>
      <c r="AD330" s="153"/>
      <c r="AE330" s="153"/>
      <c r="AF330" s="153"/>
      <c r="AG330" s="153"/>
      <c r="AH330" s="153"/>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c r="BI330" s="153"/>
      <c r="BJ330" s="153"/>
      <c r="BK330" s="153"/>
      <c r="BL330" s="153"/>
      <c r="BM330" s="153"/>
      <c r="BN330" s="153"/>
    </row>
    <row r="331" spans="1:66" s="97" customFormat="1" x14ac:dyDescent="0.2">
      <c r="A331" s="191"/>
      <c r="B331" s="98"/>
      <c r="C331" s="99"/>
      <c r="D331" s="99"/>
      <c r="E331" s="100"/>
      <c r="F331" s="101"/>
      <c r="G331" s="101"/>
      <c r="H331" s="101"/>
      <c r="I331" s="101"/>
      <c r="J331" s="101"/>
      <c r="K331" s="76"/>
      <c r="L331" s="88"/>
      <c r="M331" s="139"/>
      <c r="N331" s="132"/>
      <c r="O331" s="102"/>
      <c r="P331" s="102"/>
      <c r="Q331" s="75"/>
      <c r="R331" s="74"/>
      <c r="S331" s="99"/>
      <c r="T331" s="142"/>
      <c r="U331" s="153"/>
      <c r="V331" s="153"/>
      <c r="W331" s="153"/>
      <c r="X331" s="153"/>
      <c r="Y331" s="153"/>
      <c r="Z331" s="153"/>
      <c r="AA331" s="153"/>
      <c r="AB331" s="153"/>
      <c r="AC331" s="153"/>
      <c r="AD331" s="153"/>
      <c r="AE331" s="153"/>
      <c r="AF331" s="153"/>
      <c r="AG331" s="153"/>
      <c r="AH331" s="153"/>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c r="BI331" s="153"/>
      <c r="BJ331" s="153"/>
      <c r="BK331" s="153"/>
      <c r="BL331" s="153"/>
      <c r="BM331" s="153"/>
      <c r="BN331" s="153"/>
    </row>
    <row r="332" spans="1:66" s="97" customFormat="1" x14ac:dyDescent="0.2">
      <c r="A332" s="191"/>
      <c r="B332" s="98"/>
      <c r="C332" s="99"/>
      <c r="D332" s="99"/>
      <c r="E332" s="100"/>
      <c r="F332" s="101"/>
      <c r="G332" s="101"/>
      <c r="H332" s="101"/>
      <c r="I332" s="101"/>
      <c r="J332" s="101"/>
      <c r="K332" s="76"/>
      <c r="L332" s="88"/>
      <c r="M332" s="139"/>
      <c r="N332" s="132"/>
      <c r="O332" s="102"/>
      <c r="P332" s="102"/>
      <c r="Q332" s="75"/>
      <c r="R332" s="74"/>
      <c r="S332" s="99"/>
      <c r="T332" s="142"/>
      <c r="U332" s="153"/>
      <c r="V332" s="153"/>
      <c r="W332" s="153"/>
      <c r="X332" s="153"/>
      <c r="Y332" s="153"/>
      <c r="Z332" s="153"/>
      <c r="AA332" s="153"/>
      <c r="AB332" s="153"/>
      <c r="AC332" s="153"/>
      <c r="AD332" s="153"/>
      <c r="AE332" s="153"/>
      <c r="AF332" s="153"/>
      <c r="AG332" s="153"/>
      <c r="AH332" s="153"/>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c r="BI332" s="153"/>
      <c r="BJ332" s="153"/>
      <c r="BK332" s="153"/>
      <c r="BL332" s="153"/>
      <c r="BM332" s="153"/>
      <c r="BN332" s="153"/>
    </row>
    <row r="333" spans="1:66" s="97" customFormat="1" x14ac:dyDescent="0.2">
      <c r="A333" s="191"/>
      <c r="B333" s="98"/>
      <c r="C333" s="99"/>
      <c r="D333" s="99"/>
      <c r="E333" s="100"/>
      <c r="F333" s="101"/>
      <c r="G333" s="101"/>
      <c r="H333" s="101"/>
      <c r="I333" s="101"/>
      <c r="J333" s="101"/>
      <c r="K333" s="76"/>
      <c r="L333" s="88"/>
      <c r="M333" s="139"/>
      <c r="N333" s="132"/>
      <c r="O333" s="102"/>
      <c r="P333" s="102"/>
      <c r="Q333" s="75"/>
      <c r="R333" s="74"/>
      <c r="S333" s="99"/>
      <c r="T333" s="142"/>
      <c r="U333" s="153"/>
      <c r="V333" s="153"/>
      <c r="W333" s="153"/>
      <c r="X333" s="153"/>
      <c r="Y333" s="153"/>
      <c r="Z333" s="153"/>
      <c r="AA333" s="153"/>
      <c r="AB333" s="153"/>
      <c r="AC333" s="153"/>
      <c r="AD333" s="153"/>
      <c r="AE333" s="153"/>
      <c r="AF333" s="153"/>
      <c r="AG333" s="153"/>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c r="BI333" s="153"/>
      <c r="BJ333" s="153"/>
      <c r="BK333" s="153"/>
      <c r="BL333" s="153"/>
      <c r="BM333" s="153"/>
      <c r="BN333" s="153"/>
    </row>
    <row r="334" spans="1:66" s="97" customFormat="1" x14ac:dyDescent="0.2">
      <c r="A334" s="191"/>
      <c r="B334" s="98"/>
      <c r="C334" s="99"/>
      <c r="D334" s="99"/>
      <c r="E334" s="100"/>
      <c r="F334" s="101"/>
      <c r="G334" s="101"/>
      <c r="H334" s="101"/>
      <c r="I334" s="101"/>
      <c r="J334" s="101"/>
      <c r="K334" s="76"/>
      <c r="L334" s="88"/>
      <c r="M334" s="139"/>
      <c r="N334" s="132"/>
      <c r="O334" s="102"/>
      <c r="P334" s="102"/>
      <c r="Q334" s="75"/>
      <c r="R334" s="74"/>
      <c r="S334" s="99"/>
      <c r="T334" s="142"/>
      <c r="U334" s="153"/>
      <c r="V334" s="153"/>
      <c r="W334" s="153"/>
      <c r="X334" s="153"/>
      <c r="Y334" s="153"/>
      <c r="Z334" s="153"/>
      <c r="AA334" s="153"/>
      <c r="AB334" s="153"/>
      <c r="AC334" s="153"/>
      <c r="AD334" s="153"/>
      <c r="AE334" s="153"/>
      <c r="AF334" s="153"/>
      <c r="AG334" s="153"/>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c r="BI334" s="153"/>
      <c r="BJ334" s="153"/>
      <c r="BK334" s="153"/>
      <c r="BL334" s="153"/>
      <c r="BM334" s="153"/>
      <c r="BN334" s="153"/>
    </row>
    <row r="335" spans="1:66" s="97" customFormat="1" x14ac:dyDescent="0.2">
      <c r="A335" s="191"/>
      <c r="B335" s="98"/>
      <c r="C335" s="99"/>
      <c r="D335" s="99"/>
      <c r="E335" s="100"/>
      <c r="F335" s="101"/>
      <c r="G335" s="101"/>
      <c r="H335" s="101"/>
      <c r="I335" s="101"/>
      <c r="J335" s="101"/>
      <c r="K335" s="76"/>
      <c r="L335" s="88"/>
      <c r="M335" s="139"/>
      <c r="N335" s="132"/>
      <c r="O335" s="102"/>
      <c r="P335" s="102"/>
      <c r="Q335" s="75"/>
      <c r="R335" s="74"/>
      <c r="S335" s="99"/>
      <c r="T335" s="142"/>
      <c r="U335" s="153"/>
      <c r="V335" s="153"/>
      <c r="W335" s="153"/>
      <c r="X335" s="153"/>
      <c r="Y335" s="153"/>
      <c r="Z335" s="153"/>
      <c r="AA335" s="153"/>
      <c r="AB335" s="153"/>
      <c r="AC335" s="153"/>
      <c r="AD335" s="153"/>
      <c r="AE335" s="153"/>
      <c r="AF335" s="153"/>
      <c r="AG335" s="153"/>
      <c r="AH335" s="153"/>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c r="BI335" s="153"/>
      <c r="BJ335" s="153"/>
      <c r="BK335" s="153"/>
      <c r="BL335" s="153"/>
      <c r="BM335" s="153"/>
      <c r="BN335" s="153"/>
    </row>
    <row r="336" spans="1:66" s="97" customFormat="1" x14ac:dyDescent="0.2">
      <c r="A336" s="191"/>
      <c r="B336" s="98"/>
      <c r="C336" s="99"/>
      <c r="D336" s="99"/>
      <c r="E336" s="100"/>
      <c r="F336" s="101"/>
      <c r="G336" s="101"/>
      <c r="H336" s="101"/>
      <c r="I336" s="101"/>
      <c r="J336" s="101"/>
      <c r="K336" s="76"/>
      <c r="L336" s="88"/>
      <c r="M336" s="139"/>
      <c r="N336" s="132"/>
      <c r="O336" s="102"/>
      <c r="P336" s="102"/>
      <c r="Q336" s="75"/>
      <c r="R336" s="74"/>
      <c r="S336" s="99"/>
      <c r="T336" s="142"/>
      <c r="U336" s="153"/>
      <c r="V336" s="153"/>
      <c r="W336" s="153"/>
      <c r="X336" s="153"/>
      <c r="Y336" s="153"/>
      <c r="Z336" s="153"/>
      <c r="AA336" s="153"/>
      <c r="AB336" s="153"/>
      <c r="AC336" s="153"/>
      <c r="AD336" s="153"/>
      <c r="AE336" s="153"/>
      <c r="AF336" s="153"/>
      <c r="AG336" s="153"/>
      <c r="AH336" s="153"/>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c r="BI336" s="153"/>
      <c r="BJ336" s="153"/>
      <c r="BK336" s="153"/>
      <c r="BL336" s="153"/>
      <c r="BM336" s="153"/>
      <c r="BN336" s="153"/>
    </row>
    <row r="337" spans="1:66" s="97" customFormat="1" x14ac:dyDescent="0.2">
      <c r="A337" s="191"/>
      <c r="B337" s="98"/>
      <c r="C337" s="99"/>
      <c r="D337" s="99"/>
      <c r="E337" s="100"/>
      <c r="F337" s="101"/>
      <c r="G337" s="101"/>
      <c r="H337" s="101"/>
      <c r="I337" s="101"/>
      <c r="J337" s="101"/>
      <c r="K337" s="76"/>
      <c r="L337" s="88"/>
      <c r="M337" s="139"/>
      <c r="N337" s="132"/>
      <c r="O337" s="102"/>
      <c r="P337" s="102"/>
      <c r="Q337" s="75"/>
      <c r="R337" s="74"/>
      <c r="S337" s="99"/>
      <c r="T337" s="142"/>
      <c r="U337" s="153"/>
      <c r="V337" s="153"/>
      <c r="W337" s="153"/>
      <c r="X337" s="153"/>
      <c r="Y337" s="153"/>
      <c r="Z337" s="153"/>
      <c r="AA337" s="153"/>
      <c r="AB337" s="153"/>
      <c r="AC337" s="153"/>
      <c r="AD337" s="153"/>
      <c r="AE337" s="153"/>
      <c r="AF337" s="153"/>
      <c r="AG337" s="153"/>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c r="BI337" s="153"/>
      <c r="BJ337" s="153"/>
      <c r="BK337" s="153"/>
      <c r="BL337" s="153"/>
      <c r="BM337" s="153"/>
      <c r="BN337" s="153"/>
    </row>
    <row r="338" spans="1:66" s="97" customFormat="1" x14ac:dyDescent="0.2">
      <c r="A338" s="191"/>
      <c r="B338" s="98"/>
      <c r="C338" s="99"/>
      <c r="D338" s="99"/>
      <c r="E338" s="100"/>
      <c r="F338" s="101"/>
      <c r="G338" s="101"/>
      <c r="H338" s="101"/>
      <c r="I338" s="101"/>
      <c r="J338" s="101"/>
      <c r="K338" s="76"/>
      <c r="L338" s="88"/>
      <c r="M338" s="139"/>
      <c r="N338" s="132"/>
      <c r="O338" s="102"/>
      <c r="P338" s="102"/>
      <c r="Q338" s="75"/>
      <c r="R338" s="74"/>
      <c r="S338" s="99"/>
      <c r="T338" s="142"/>
      <c r="U338" s="153"/>
      <c r="V338" s="153"/>
      <c r="W338" s="153"/>
      <c r="X338" s="153"/>
      <c r="Y338" s="153"/>
      <c r="Z338" s="153"/>
      <c r="AA338" s="153"/>
      <c r="AB338" s="153"/>
      <c r="AC338" s="153"/>
      <c r="AD338" s="153"/>
      <c r="AE338" s="153"/>
      <c r="AF338" s="153"/>
      <c r="AG338" s="153"/>
      <c r="AH338" s="153"/>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c r="BI338" s="153"/>
      <c r="BJ338" s="153"/>
      <c r="BK338" s="153"/>
      <c r="BL338" s="153"/>
      <c r="BM338" s="153"/>
      <c r="BN338" s="153"/>
    </row>
    <row r="339" spans="1:66" s="97" customFormat="1" x14ac:dyDescent="0.2">
      <c r="A339" s="191"/>
      <c r="B339" s="98"/>
      <c r="C339" s="99"/>
      <c r="D339" s="99"/>
      <c r="E339" s="100"/>
      <c r="F339" s="101"/>
      <c r="G339" s="101"/>
      <c r="H339" s="101"/>
      <c r="I339" s="101"/>
      <c r="J339" s="101"/>
      <c r="K339" s="76"/>
      <c r="L339" s="88"/>
      <c r="M339" s="139"/>
      <c r="N339" s="132"/>
      <c r="O339" s="102"/>
      <c r="P339" s="102"/>
      <c r="Q339" s="75"/>
      <c r="R339" s="74"/>
      <c r="S339" s="99"/>
      <c r="T339" s="142"/>
      <c r="U339" s="153"/>
      <c r="V339" s="153"/>
      <c r="W339" s="153"/>
      <c r="X339" s="153"/>
      <c r="Y339" s="153"/>
      <c r="Z339" s="153"/>
      <c r="AA339" s="153"/>
      <c r="AB339" s="153"/>
      <c r="AC339" s="153"/>
      <c r="AD339" s="153"/>
      <c r="AE339" s="153"/>
      <c r="AF339" s="153"/>
      <c r="AG339" s="153"/>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c r="BI339" s="153"/>
      <c r="BJ339" s="153"/>
      <c r="BK339" s="153"/>
      <c r="BL339" s="153"/>
      <c r="BM339" s="153"/>
      <c r="BN339" s="153"/>
    </row>
    <row r="340" spans="1:66" s="97" customFormat="1" x14ac:dyDescent="0.2">
      <c r="A340" s="191"/>
      <c r="B340" s="98"/>
      <c r="C340" s="99"/>
      <c r="D340" s="99"/>
      <c r="E340" s="100"/>
      <c r="F340" s="101"/>
      <c r="G340" s="101"/>
      <c r="H340" s="101"/>
      <c r="I340" s="101"/>
      <c r="J340" s="101"/>
      <c r="K340" s="76"/>
      <c r="L340" s="88"/>
      <c r="M340" s="139"/>
      <c r="N340" s="132"/>
      <c r="O340" s="102"/>
      <c r="P340" s="102"/>
      <c r="Q340" s="75"/>
      <c r="R340" s="74"/>
      <c r="S340" s="99"/>
      <c r="T340" s="142"/>
      <c r="U340" s="153"/>
      <c r="V340" s="153"/>
      <c r="W340" s="153"/>
      <c r="X340" s="153"/>
      <c r="Y340" s="153"/>
      <c r="Z340" s="153"/>
      <c r="AA340" s="153"/>
      <c r="AB340" s="153"/>
      <c r="AC340" s="153"/>
      <c r="AD340" s="153"/>
      <c r="AE340" s="153"/>
      <c r="AF340" s="153"/>
      <c r="AG340" s="153"/>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c r="BI340" s="153"/>
      <c r="BJ340" s="153"/>
      <c r="BK340" s="153"/>
      <c r="BL340" s="153"/>
      <c r="BM340" s="153"/>
      <c r="BN340" s="153"/>
    </row>
    <row r="341" spans="1:66" s="97" customFormat="1" x14ac:dyDescent="0.2">
      <c r="A341" s="191"/>
      <c r="B341" s="98"/>
      <c r="C341" s="99"/>
      <c r="D341" s="99"/>
      <c r="E341" s="100"/>
      <c r="F341" s="101"/>
      <c r="G341" s="101"/>
      <c r="H341" s="101"/>
      <c r="I341" s="101"/>
      <c r="J341" s="101"/>
      <c r="K341" s="76"/>
      <c r="L341" s="88"/>
      <c r="M341" s="139"/>
      <c r="N341" s="132"/>
      <c r="O341" s="102"/>
      <c r="P341" s="102"/>
      <c r="Q341" s="75"/>
      <c r="R341" s="74"/>
      <c r="S341" s="99"/>
      <c r="T341" s="142"/>
      <c r="U341" s="153"/>
      <c r="V341" s="153"/>
      <c r="W341" s="153"/>
      <c r="X341" s="153"/>
      <c r="Y341" s="153"/>
      <c r="Z341" s="153"/>
      <c r="AA341" s="153"/>
      <c r="AB341" s="153"/>
      <c r="AC341" s="153"/>
      <c r="AD341" s="153"/>
      <c r="AE341" s="153"/>
      <c r="AF341" s="153"/>
      <c r="AG341" s="153"/>
      <c r="AH341" s="153"/>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c r="BI341" s="153"/>
      <c r="BJ341" s="153"/>
      <c r="BK341" s="153"/>
      <c r="BL341" s="153"/>
      <c r="BM341" s="153"/>
      <c r="BN341" s="153"/>
    </row>
    <row r="342" spans="1:66" s="97" customFormat="1" x14ac:dyDescent="0.2">
      <c r="A342" s="191"/>
      <c r="B342" s="98"/>
      <c r="C342" s="99"/>
      <c r="D342" s="99"/>
      <c r="E342" s="100"/>
      <c r="F342" s="101"/>
      <c r="G342" s="101"/>
      <c r="H342" s="101"/>
      <c r="I342" s="101"/>
      <c r="J342" s="101"/>
      <c r="K342" s="76"/>
      <c r="L342" s="88"/>
      <c r="M342" s="139"/>
      <c r="N342" s="132"/>
      <c r="O342" s="102"/>
      <c r="P342" s="102"/>
      <c r="Q342" s="75"/>
      <c r="R342" s="74"/>
      <c r="S342" s="99"/>
      <c r="T342" s="142"/>
      <c r="U342" s="153"/>
      <c r="V342" s="153"/>
      <c r="W342" s="153"/>
      <c r="X342" s="153"/>
      <c r="Y342" s="153"/>
      <c r="Z342" s="153"/>
      <c r="AA342" s="153"/>
      <c r="AB342" s="153"/>
      <c r="AC342" s="153"/>
      <c r="AD342" s="153"/>
      <c r="AE342" s="153"/>
      <c r="AF342" s="153"/>
      <c r="AG342" s="153"/>
      <c r="AH342" s="153"/>
      <c r="AI342" s="153"/>
      <c r="AJ342" s="153"/>
      <c r="AK342" s="153"/>
      <c r="AL342" s="153"/>
      <c r="AM342" s="153"/>
      <c r="AN342" s="153"/>
      <c r="AO342" s="153"/>
      <c r="AP342" s="153"/>
      <c r="AQ342" s="153"/>
      <c r="AR342" s="153"/>
      <c r="AS342" s="153"/>
      <c r="AT342" s="153"/>
      <c r="AU342" s="153"/>
      <c r="AV342" s="153"/>
      <c r="AW342" s="153"/>
      <c r="AX342" s="153"/>
      <c r="AY342" s="153"/>
      <c r="AZ342" s="153"/>
      <c r="BA342" s="153"/>
      <c r="BB342" s="153"/>
      <c r="BC342" s="153"/>
      <c r="BD342" s="153"/>
      <c r="BE342" s="153"/>
      <c r="BF342" s="153"/>
      <c r="BG342" s="153"/>
      <c r="BH342" s="153"/>
      <c r="BI342" s="153"/>
      <c r="BJ342" s="153"/>
      <c r="BK342" s="153"/>
      <c r="BL342" s="153"/>
      <c r="BM342" s="153"/>
      <c r="BN342" s="153"/>
    </row>
    <row r="343" spans="1:66" s="97" customFormat="1" x14ac:dyDescent="0.2">
      <c r="A343" s="191"/>
      <c r="B343" s="98"/>
      <c r="C343" s="99"/>
      <c r="D343" s="99"/>
      <c r="E343" s="100"/>
      <c r="F343" s="101"/>
      <c r="G343" s="101"/>
      <c r="H343" s="101"/>
      <c r="I343" s="101"/>
      <c r="J343" s="101"/>
      <c r="K343" s="76"/>
      <c r="L343" s="88"/>
      <c r="M343" s="139"/>
      <c r="N343" s="132"/>
      <c r="O343" s="102"/>
      <c r="P343" s="102"/>
      <c r="Q343" s="75"/>
      <c r="R343" s="74"/>
      <c r="S343" s="99"/>
      <c r="T343" s="142"/>
      <c r="U343" s="153"/>
      <c r="V343" s="153"/>
      <c r="W343" s="153"/>
      <c r="X343" s="153"/>
      <c r="Y343" s="153"/>
      <c r="Z343" s="153"/>
      <c r="AA343" s="153"/>
      <c r="AB343" s="153"/>
      <c r="AC343" s="153"/>
      <c r="AD343" s="153"/>
      <c r="AE343" s="153"/>
      <c r="AF343" s="153"/>
      <c r="AG343" s="153"/>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c r="BI343" s="153"/>
      <c r="BJ343" s="153"/>
      <c r="BK343" s="153"/>
      <c r="BL343" s="153"/>
      <c r="BM343" s="153"/>
      <c r="BN343" s="153"/>
    </row>
    <row r="344" spans="1:66" s="97" customFormat="1" x14ac:dyDescent="0.2">
      <c r="A344" s="191"/>
      <c r="B344" s="98"/>
      <c r="C344" s="99"/>
      <c r="D344" s="99"/>
      <c r="E344" s="100"/>
      <c r="F344" s="101"/>
      <c r="G344" s="101"/>
      <c r="H344" s="101"/>
      <c r="I344" s="101"/>
      <c r="J344" s="101"/>
      <c r="K344" s="76"/>
      <c r="L344" s="88"/>
      <c r="M344" s="139"/>
      <c r="N344" s="132"/>
      <c r="O344" s="102"/>
      <c r="P344" s="102"/>
      <c r="Q344" s="75"/>
      <c r="R344" s="74"/>
      <c r="S344" s="99"/>
      <c r="T344" s="142"/>
      <c r="U344" s="153"/>
      <c r="V344" s="153"/>
      <c r="W344" s="153"/>
      <c r="X344" s="153"/>
      <c r="Y344" s="153"/>
      <c r="Z344" s="153"/>
      <c r="AA344" s="153"/>
      <c r="AB344" s="153"/>
      <c r="AC344" s="153"/>
      <c r="AD344" s="153"/>
      <c r="AE344" s="153"/>
      <c r="AF344" s="153"/>
      <c r="AG344" s="153"/>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c r="BI344" s="153"/>
      <c r="BJ344" s="153"/>
      <c r="BK344" s="153"/>
      <c r="BL344" s="153"/>
      <c r="BM344" s="153"/>
      <c r="BN344" s="153"/>
    </row>
    <row r="345" spans="1:66" s="97" customFormat="1" ht="25.15" customHeight="1" x14ac:dyDescent="0.2">
      <c r="A345" s="191"/>
      <c r="B345" s="98"/>
      <c r="C345" s="99"/>
      <c r="D345" s="99"/>
      <c r="E345" s="100"/>
      <c r="F345" s="101"/>
      <c r="G345" s="101"/>
      <c r="H345" s="101"/>
      <c r="I345" s="101"/>
      <c r="J345" s="101"/>
      <c r="K345" s="76"/>
      <c r="L345" s="88"/>
      <c r="M345" s="139"/>
      <c r="N345" s="132"/>
      <c r="O345" s="102"/>
      <c r="P345" s="102"/>
      <c r="Q345" s="75"/>
      <c r="R345" s="74"/>
      <c r="S345" s="99"/>
      <c r="T345" s="142"/>
      <c r="U345" s="153"/>
      <c r="V345" s="153"/>
      <c r="W345" s="153"/>
      <c r="X345" s="153"/>
      <c r="Y345" s="153"/>
      <c r="Z345" s="153"/>
      <c r="AA345" s="153"/>
      <c r="AB345" s="153"/>
      <c r="AC345" s="153"/>
      <c r="AD345" s="153"/>
      <c r="AE345" s="153"/>
      <c r="AF345" s="153"/>
      <c r="AG345" s="153"/>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c r="BI345" s="153"/>
      <c r="BJ345" s="153"/>
      <c r="BK345" s="153"/>
      <c r="BL345" s="153"/>
      <c r="BM345" s="153"/>
      <c r="BN345" s="153"/>
    </row>
    <row r="346" spans="1:66" s="97" customFormat="1" x14ac:dyDescent="0.2">
      <c r="A346" s="191"/>
      <c r="B346" s="98"/>
      <c r="C346" s="99"/>
      <c r="D346" s="99"/>
      <c r="E346" s="100"/>
      <c r="F346" s="101"/>
      <c r="G346" s="101"/>
      <c r="H346" s="101"/>
      <c r="I346" s="101"/>
      <c r="J346" s="101"/>
      <c r="K346" s="76"/>
      <c r="L346" s="88"/>
      <c r="M346" s="139"/>
      <c r="N346" s="132"/>
      <c r="O346" s="102"/>
      <c r="P346" s="102"/>
      <c r="Q346" s="75"/>
      <c r="R346" s="74"/>
      <c r="S346" s="99"/>
      <c r="T346" s="142"/>
      <c r="U346" s="153"/>
      <c r="V346" s="153"/>
      <c r="W346" s="153"/>
      <c r="X346" s="153"/>
      <c r="Y346" s="153"/>
      <c r="Z346" s="153"/>
      <c r="AA346" s="153"/>
      <c r="AB346" s="153"/>
      <c r="AC346" s="153"/>
      <c r="AD346" s="153"/>
      <c r="AE346" s="153"/>
      <c r="AF346" s="153"/>
      <c r="AG346" s="153"/>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c r="BI346" s="153"/>
      <c r="BJ346" s="153"/>
      <c r="BK346" s="153"/>
      <c r="BL346" s="153"/>
      <c r="BM346" s="153"/>
      <c r="BN346" s="153"/>
    </row>
    <row r="347" spans="1:66" s="97" customFormat="1" x14ac:dyDescent="0.2">
      <c r="A347" s="191"/>
      <c r="B347" s="98"/>
      <c r="C347" s="99"/>
      <c r="D347" s="99"/>
      <c r="E347" s="100"/>
      <c r="F347" s="101"/>
      <c r="G347" s="101"/>
      <c r="H347" s="101"/>
      <c r="I347" s="101"/>
      <c r="J347" s="101"/>
      <c r="K347" s="76"/>
      <c r="L347" s="88"/>
      <c r="M347" s="139"/>
      <c r="N347" s="132"/>
      <c r="O347" s="102"/>
      <c r="P347" s="102"/>
      <c r="Q347" s="75"/>
      <c r="R347" s="74"/>
      <c r="S347" s="99"/>
      <c r="T347" s="142"/>
      <c r="U347" s="153"/>
      <c r="V347" s="153"/>
      <c r="W347" s="153"/>
      <c r="X347" s="153"/>
      <c r="Y347" s="153"/>
      <c r="Z347" s="153"/>
      <c r="AA347" s="153"/>
      <c r="AB347" s="153"/>
      <c r="AC347" s="153"/>
      <c r="AD347" s="153"/>
      <c r="AE347" s="153"/>
      <c r="AF347" s="153"/>
      <c r="AG347" s="153"/>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c r="BI347" s="153"/>
      <c r="BJ347" s="153"/>
      <c r="BK347" s="153"/>
      <c r="BL347" s="153"/>
      <c r="BM347" s="153"/>
      <c r="BN347" s="153"/>
    </row>
    <row r="348" spans="1:66" s="97" customFormat="1" x14ac:dyDescent="0.2">
      <c r="A348" s="191"/>
      <c r="B348" s="98"/>
      <c r="C348" s="99"/>
      <c r="D348" s="99"/>
      <c r="E348" s="100"/>
      <c r="F348" s="101"/>
      <c r="G348" s="101"/>
      <c r="H348" s="101"/>
      <c r="I348" s="101"/>
      <c r="J348" s="101"/>
      <c r="K348" s="76"/>
      <c r="L348" s="88"/>
      <c r="M348" s="139"/>
      <c r="N348" s="132"/>
      <c r="O348" s="102"/>
      <c r="P348" s="102"/>
      <c r="Q348" s="75"/>
      <c r="R348" s="74"/>
      <c r="S348" s="99"/>
      <c r="T348" s="142"/>
      <c r="U348" s="153"/>
      <c r="V348" s="153"/>
      <c r="W348" s="153"/>
      <c r="X348" s="153"/>
      <c r="Y348" s="153"/>
      <c r="Z348" s="153"/>
      <c r="AA348" s="153"/>
      <c r="AB348" s="153"/>
      <c r="AC348" s="153"/>
      <c r="AD348" s="153"/>
      <c r="AE348" s="153"/>
      <c r="AF348" s="153"/>
      <c r="AG348" s="153"/>
      <c r="AH348" s="153"/>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c r="BI348" s="153"/>
      <c r="BJ348" s="153"/>
      <c r="BK348" s="153"/>
      <c r="BL348" s="153"/>
      <c r="BM348" s="153"/>
      <c r="BN348" s="153"/>
    </row>
    <row r="349" spans="1:66" s="97" customFormat="1" x14ac:dyDescent="0.2">
      <c r="A349" s="191"/>
      <c r="B349" s="98"/>
      <c r="C349" s="99"/>
      <c r="D349" s="99"/>
      <c r="E349" s="100"/>
      <c r="F349" s="101"/>
      <c r="G349" s="101"/>
      <c r="H349" s="101"/>
      <c r="I349" s="101"/>
      <c r="J349" s="101"/>
      <c r="K349" s="76"/>
      <c r="L349" s="88"/>
      <c r="M349" s="139"/>
      <c r="N349" s="132"/>
      <c r="O349" s="102"/>
      <c r="P349" s="102"/>
      <c r="Q349" s="75"/>
      <c r="R349" s="74"/>
      <c r="S349" s="99"/>
      <c r="T349" s="142"/>
      <c r="U349" s="153"/>
      <c r="V349" s="153"/>
      <c r="W349" s="153"/>
      <c r="X349" s="153"/>
      <c r="Y349" s="153"/>
      <c r="Z349" s="153"/>
      <c r="AA349" s="153"/>
      <c r="AB349" s="153"/>
      <c r="AC349" s="153"/>
      <c r="AD349" s="153"/>
      <c r="AE349" s="153"/>
      <c r="AF349" s="153"/>
      <c r="AG349" s="153"/>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c r="BI349" s="153"/>
      <c r="BJ349" s="153"/>
      <c r="BK349" s="153"/>
      <c r="BL349" s="153"/>
      <c r="BM349" s="153"/>
      <c r="BN349" s="153"/>
    </row>
    <row r="350" spans="1:66" s="97" customFormat="1" x14ac:dyDescent="0.2">
      <c r="A350" s="191"/>
      <c r="B350" s="98"/>
      <c r="C350" s="99"/>
      <c r="D350" s="99"/>
      <c r="E350" s="100"/>
      <c r="F350" s="101"/>
      <c r="G350" s="101"/>
      <c r="H350" s="101"/>
      <c r="I350" s="101"/>
      <c r="J350" s="101"/>
      <c r="K350" s="76"/>
      <c r="L350" s="88"/>
      <c r="M350" s="139"/>
      <c r="N350" s="132"/>
      <c r="O350" s="102"/>
      <c r="P350" s="102"/>
      <c r="Q350" s="75"/>
      <c r="R350" s="74"/>
      <c r="S350" s="99"/>
      <c r="T350" s="142"/>
      <c r="U350" s="153"/>
      <c r="V350" s="153"/>
      <c r="W350" s="153"/>
      <c r="X350" s="153"/>
      <c r="Y350" s="153"/>
      <c r="Z350" s="153"/>
      <c r="AA350" s="153"/>
      <c r="AB350" s="153"/>
      <c r="AC350" s="153"/>
      <c r="AD350" s="153"/>
      <c r="AE350" s="153"/>
      <c r="AF350" s="153"/>
      <c r="AG350" s="153"/>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c r="BI350" s="153"/>
      <c r="BJ350" s="153"/>
      <c r="BK350" s="153"/>
      <c r="BL350" s="153"/>
      <c r="BM350" s="153"/>
      <c r="BN350" s="153"/>
    </row>
    <row r="351" spans="1:66" s="97" customFormat="1" x14ac:dyDescent="0.2">
      <c r="A351" s="191"/>
      <c r="B351" s="98"/>
      <c r="C351" s="99"/>
      <c r="D351" s="99"/>
      <c r="E351" s="100"/>
      <c r="F351" s="101"/>
      <c r="G351" s="101"/>
      <c r="H351" s="101"/>
      <c r="I351" s="101"/>
      <c r="J351" s="101"/>
      <c r="K351" s="76"/>
      <c r="L351" s="88"/>
      <c r="M351" s="139"/>
      <c r="N351" s="132"/>
      <c r="O351" s="102"/>
      <c r="P351" s="102"/>
      <c r="Q351" s="75"/>
      <c r="R351" s="74"/>
      <c r="S351" s="99"/>
      <c r="T351" s="142"/>
      <c r="U351" s="153"/>
      <c r="V351" s="153"/>
      <c r="W351" s="153"/>
      <c r="X351" s="153"/>
      <c r="Y351" s="153"/>
      <c r="Z351" s="153"/>
      <c r="AA351" s="153"/>
      <c r="AB351" s="153"/>
      <c r="AC351" s="153"/>
      <c r="AD351" s="153"/>
      <c r="AE351" s="153"/>
      <c r="AF351" s="153"/>
      <c r="AG351" s="153"/>
      <c r="AH351" s="153"/>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c r="BF351" s="153"/>
      <c r="BG351" s="153"/>
      <c r="BH351" s="153"/>
      <c r="BI351" s="153"/>
      <c r="BJ351" s="153"/>
      <c r="BK351" s="153"/>
      <c r="BL351" s="153"/>
      <c r="BM351" s="153"/>
      <c r="BN351" s="153"/>
    </row>
    <row r="352" spans="1:66" s="97" customFormat="1" x14ac:dyDescent="0.2">
      <c r="A352" s="191"/>
      <c r="B352" s="98"/>
      <c r="C352" s="99"/>
      <c r="D352" s="99"/>
      <c r="E352" s="100"/>
      <c r="F352" s="101"/>
      <c r="G352" s="101"/>
      <c r="H352" s="101"/>
      <c r="I352" s="101"/>
      <c r="J352" s="101"/>
      <c r="K352" s="76"/>
      <c r="L352" s="88"/>
      <c r="M352" s="139"/>
      <c r="N352" s="132"/>
      <c r="O352" s="102"/>
      <c r="P352" s="102"/>
      <c r="Q352" s="75"/>
      <c r="R352" s="74"/>
      <c r="S352" s="99"/>
      <c r="T352" s="142"/>
      <c r="U352" s="153"/>
      <c r="V352" s="153"/>
      <c r="W352" s="153"/>
      <c r="X352" s="153"/>
      <c r="Y352" s="153"/>
      <c r="Z352" s="153"/>
      <c r="AA352" s="153"/>
      <c r="AB352" s="153"/>
      <c r="AC352" s="153"/>
      <c r="AD352" s="153"/>
      <c r="AE352" s="153"/>
      <c r="AF352" s="153"/>
      <c r="AG352" s="153"/>
      <c r="AH352" s="153"/>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c r="BI352" s="153"/>
      <c r="BJ352" s="153"/>
      <c r="BK352" s="153"/>
      <c r="BL352" s="153"/>
      <c r="BM352" s="153"/>
      <c r="BN352" s="153"/>
    </row>
    <row r="353" spans="1:66" s="97" customFormat="1" x14ac:dyDescent="0.2">
      <c r="A353" s="191"/>
      <c r="B353" s="98"/>
      <c r="C353" s="99"/>
      <c r="D353" s="99"/>
      <c r="E353" s="100"/>
      <c r="F353" s="101"/>
      <c r="G353" s="101"/>
      <c r="H353" s="101"/>
      <c r="I353" s="101"/>
      <c r="J353" s="101"/>
      <c r="K353" s="76"/>
      <c r="L353" s="88"/>
      <c r="M353" s="139"/>
      <c r="N353" s="132"/>
      <c r="O353" s="102"/>
      <c r="P353" s="102"/>
      <c r="Q353" s="75"/>
      <c r="R353" s="74"/>
      <c r="S353" s="99"/>
      <c r="T353" s="142"/>
      <c r="U353" s="153"/>
      <c r="V353" s="153"/>
      <c r="W353" s="153"/>
      <c r="X353" s="153"/>
      <c r="Y353" s="153"/>
      <c r="Z353" s="153"/>
      <c r="AA353" s="153"/>
      <c r="AB353" s="153"/>
      <c r="AC353" s="153"/>
      <c r="AD353" s="153"/>
      <c r="AE353" s="153"/>
      <c r="AF353" s="153"/>
      <c r="AG353" s="153"/>
      <c r="AH353" s="153"/>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c r="BI353" s="153"/>
      <c r="BJ353" s="153"/>
      <c r="BK353" s="153"/>
      <c r="BL353" s="153"/>
      <c r="BM353" s="153"/>
      <c r="BN353" s="153"/>
    </row>
    <row r="354" spans="1:66" s="97" customFormat="1" x14ac:dyDescent="0.2">
      <c r="A354" s="191"/>
      <c r="B354" s="98"/>
      <c r="C354" s="99"/>
      <c r="D354" s="99"/>
      <c r="E354" s="100"/>
      <c r="F354" s="101"/>
      <c r="G354" s="101"/>
      <c r="H354" s="101"/>
      <c r="I354" s="101"/>
      <c r="J354" s="101"/>
      <c r="K354" s="76"/>
      <c r="L354" s="88"/>
      <c r="M354" s="139"/>
      <c r="N354" s="132"/>
      <c r="O354" s="102"/>
      <c r="P354" s="102"/>
      <c r="Q354" s="75"/>
      <c r="R354" s="74"/>
      <c r="S354" s="99"/>
      <c r="T354" s="142"/>
      <c r="U354" s="153"/>
      <c r="V354" s="153"/>
      <c r="W354" s="153"/>
      <c r="X354" s="153"/>
      <c r="Y354" s="153"/>
      <c r="Z354" s="153"/>
      <c r="AA354" s="153"/>
      <c r="AB354" s="153"/>
      <c r="AC354" s="153"/>
      <c r="AD354" s="153"/>
      <c r="AE354" s="153"/>
      <c r="AF354" s="153"/>
      <c r="AG354" s="153"/>
      <c r="AH354" s="153"/>
      <c r="AI354" s="153"/>
      <c r="AJ354" s="153"/>
      <c r="AK354" s="153"/>
      <c r="AL354" s="153"/>
      <c r="AM354" s="153"/>
      <c r="AN354" s="153"/>
      <c r="AO354" s="153"/>
      <c r="AP354" s="153"/>
      <c r="AQ354" s="153"/>
      <c r="AR354" s="153"/>
      <c r="AS354" s="153"/>
      <c r="AT354" s="153"/>
      <c r="AU354" s="153"/>
      <c r="AV354" s="153"/>
      <c r="AW354" s="153"/>
      <c r="AX354" s="153"/>
      <c r="AY354" s="153"/>
      <c r="AZ354" s="153"/>
      <c r="BA354" s="153"/>
      <c r="BB354" s="153"/>
      <c r="BC354" s="153"/>
      <c r="BD354" s="153"/>
      <c r="BE354" s="153"/>
      <c r="BF354" s="153"/>
      <c r="BG354" s="153"/>
      <c r="BH354" s="153"/>
      <c r="BI354" s="153"/>
      <c r="BJ354" s="153"/>
      <c r="BK354" s="153"/>
      <c r="BL354" s="153"/>
      <c r="BM354" s="153"/>
      <c r="BN354" s="153"/>
    </row>
    <row r="355" spans="1:66" s="97" customFormat="1" x14ac:dyDescent="0.2">
      <c r="A355" s="191"/>
      <c r="B355" s="98"/>
      <c r="C355" s="99"/>
      <c r="D355" s="99"/>
      <c r="E355" s="100"/>
      <c r="F355" s="101"/>
      <c r="G355" s="101"/>
      <c r="H355" s="101"/>
      <c r="I355" s="101"/>
      <c r="J355" s="101"/>
      <c r="K355" s="76"/>
      <c r="L355" s="88"/>
      <c r="M355" s="139"/>
      <c r="N355" s="132"/>
      <c r="O355" s="102"/>
      <c r="P355" s="102"/>
      <c r="Q355" s="75"/>
      <c r="R355" s="74"/>
      <c r="S355" s="99"/>
      <c r="T355" s="142"/>
      <c r="U355" s="153"/>
      <c r="V355" s="153"/>
      <c r="W355" s="153"/>
      <c r="X355" s="153"/>
      <c r="Y355" s="153"/>
      <c r="Z355" s="153"/>
      <c r="AA355" s="153"/>
      <c r="AB355" s="153"/>
      <c r="AC355" s="153"/>
      <c r="AD355" s="153"/>
      <c r="AE355" s="153"/>
      <c r="AF355" s="153"/>
      <c r="AG355" s="153"/>
      <c r="AH355" s="153"/>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c r="BI355" s="153"/>
      <c r="BJ355" s="153"/>
      <c r="BK355" s="153"/>
      <c r="BL355" s="153"/>
      <c r="BM355" s="153"/>
      <c r="BN355" s="153"/>
    </row>
    <row r="356" spans="1:66" s="97" customFormat="1" x14ac:dyDescent="0.2">
      <c r="A356" s="191"/>
      <c r="B356" s="98"/>
      <c r="C356" s="99"/>
      <c r="D356" s="99"/>
      <c r="E356" s="100"/>
      <c r="F356" s="101"/>
      <c r="G356" s="101"/>
      <c r="H356" s="101"/>
      <c r="I356" s="101"/>
      <c r="J356" s="101"/>
      <c r="K356" s="76"/>
      <c r="L356" s="88"/>
      <c r="M356" s="139"/>
      <c r="N356" s="132"/>
      <c r="O356" s="102"/>
      <c r="P356" s="102"/>
      <c r="Q356" s="75"/>
      <c r="R356" s="74"/>
      <c r="S356" s="99"/>
      <c r="T356" s="142"/>
      <c r="U356" s="153"/>
      <c r="V356" s="153"/>
      <c r="W356" s="153"/>
      <c r="X356" s="153"/>
      <c r="Y356" s="153"/>
      <c r="Z356" s="153"/>
      <c r="AA356" s="153"/>
      <c r="AB356" s="153"/>
      <c r="AC356" s="153"/>
      <c r="AD356" s="153"/>
      <c r="AE356" s="153"/>
      <c r="AF356" s="153"/>
      <c r="AG356" s="153"/>
      <c r="AH356" s="153"/>
      <c r="AI356" s="153"/>
      <c r="AJ356" s="153"/>
      <c r="AK356" s="153"/>
      <c r="AL356" s="153"/>
      <c r="AM356" s="153"/>
      <c r="AN356" s="153"/>
      <c r="AO356" s="153"/>
      <c r="AP356" s="153"/>
      <c r="AQ356" s="153"/>
      <c r="AR356" s="153"/>
      <c r="AS356" s="153"/>
      <c r="AT356" s="153"/>
      <c r="AU356" s="153"/>
      <c r="AV356" s="153"/>
      <c r="AW356" s="153"/>
      <c r="AX356" s="153"/>
      <c r="AY356" s="153"/>
      <c r="AZ356" s="153"/>
      <c r="BA356" s="153"/>
      <c r="BB356" s="153"/>
      <c r="BC356" s="153"/>
      <c r="BD356" s="153"/>
      <c r="BE356" s="153"/>
      <c r="BF356" s="153"/>
      <c r="BG356" s="153"/>
      <c r="BH356" s="153"/>
      <c r="BI356" s="153"/>
      <c r="BJ356" s="153"/>
      <c r="BK356" s="153"/>
      <c r="BL356" s="153"/>
      <c r="BM356" s="153"/>
      <c r="BN356" s="153"/>
    </row>
    <row r="357" spans="1:66" s="97" customFormat="1" x14ac:dyDescent="0.2">
      <c r="A357" s="191"/>
      <c r="B357" s="98"/>
      <c r="C357" s="99"/>
      <c r="D357" s="99"/>
      <c r="E357" s="100"/>
      <c r="F357" s="101"/>
      <c r="G357" s="101"/>
      <c r="H357" s="101"/>
      <c r="I357" s="101"/>
      <c r="J357" s="101"/>
      <c r="K357" s="76"/>
      <c r="L357" s="88"/>
      <c r="M357" s="139"/>
      <c r="N357" s="132"/>
      <c r="O357" s="102"/>
      <c r="P357" s="102"/>
      <c r="Q357" s="75"/>
      <c r="R357" s="74"/>
      <c r="S357" s="99"/>
      <c r="T357" s="142"/>
      <c r="U357" s="153"/>
      <c r="V357" s="153"/>
      <c r="W357" s="153"/>
      <c r="X357" s="153"/>
      <c r="Y357" s="153"/>
      <c r="Z357" s="153"/>
      <c r="AA357" s="153"/>
      <c r="AB357" s="153"/>
      <c r="AC357" s="153"/>
      <c r="AD357" s="153"/>
      <c r="AE357" s="153"/>
      <c r="AF357" s="153"/>
      <c r="AG357" s="153"/>
      <c r="AH357" s="153"/>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c r="BI357" s="153"/>
      <c r="BJ357" s="153"/>
      <c r="BK357" s="153"/>
      <c r="BL357" s="153"/>
      <c r="BM357" s="153"/>
      <c r="BN357" s="153"/>
    </row>
    <row r="358" spans="1:66" s="97" customFormat="1" x14ac:dyDescent="0.2">
      <c r="A358" s="191"/>
      <c r="B358" s="98"/>
      <c r="C358" s="99"/>
      <c r="D358" s="99"/>
      <c r="E358" s="100"/>
      <c r="F358" s="101"/>
      <c r="G358" s="101"/>
      <c r="H358" s="101"/>
      <c r="I358" s="101"/>
      <c r="J358" s="101"/>
      <c r="K358" s="76"/>
      <c r="L358" s="88"/>
      <c r="M358" s="139"/>
      <c r="N358" s="132"/>
      <c r="O358" s="102"/>
      <c r="P358" s="102"/>
      <c r="Q358" s="75"/>
      <c r="R358" s="74"/>
      <c r="S358" s="99"/>
      <c r="T358" s="142"/>
      <c r="U358" s="153"/>
      <c r="V358" s="153"/>
      <c r="W358" s="153"/>
      <c r="X358" s="153"/>
      <c r="Y358" s="153"/>
      <c r="Z358" s="153"/>
      <c r="AA358" s="153"/>
      <c r="AB358" s="153"/>
      <c r="AC358" s="153"/>
      <c r="AD358" s="153"/>
      <c r="AE358" s="153"/>
      <c r="AF358" s="153"/>
      <c r="AG358" s="153"/>
      <c r="AH358" s="153"/>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c r="BI358" s="153"/>
      <c r="BJ358" s="153"/>
      <c r="BK358" s="153"/>
      <c r="BL358" s="153"/>
      <c r="BM358" s="153"/>
      <c r="BN358" s="153"/>
    </row>
    <row r="359" spans="1:66" s="97" customFormat="1" x14ac:dyDescent="0.2">
      <c r="A359" s="191"/>
      <c r="B359" s="98"/>
      <c r="C359" s="99"/>
      <c r="D359" s="99"/>
      <c r="E359" s="100"/>
      <c r="F359" s="101"/>
      <c r="G359" s="101"/>
      <c r="H359" s="101"/>
      <c r="I359" s="101"/>
      <c r="J359" s="101"/>
      <c r="K359" s="76"/>
      <c r="L359" s="88"/>
      <c r="M359" s="139"/>
      <c r="N359" s="132"/>
      <c r="O359" s="102"/>
      <c r="P359" s="102"/>
      <c r="Q359" s="75"/>
      <c r="R359" s="74"/>
      <c r="S359" s="99"/>
      <c r="T359" s="142"/>
      <c r="U359" s="153"/>
      <c r="V359" s="153"/>
      <c r="W359" s="153"/>
      <c r="X359" s="153"/>
      <c r="Y359" s="153"/>
      <c r="Z359" s="153"/>
      <c r="AA359" s="153"/>
      <c r="AB359" s="153"/>
      <c r="AC359" s="153"/>
      <c r="AD359" s="153"/>
      <c r="AE359" s="153"/>
      <c r="AF359" s="153"/>
      <c r="AG359" s="153"/>
      <c r="AH359" s="153"/>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c r="BI359" s="153"/>
      <c r="BJ359" s="153"/>
      <c r="BK359" s="153"/>
      <c r="BL359" s="153"/>
      <c r="BM359" s="153"/>
      <c r="BN359" s="153"/>
    </row>
    <row r="360" spans="1:66" s="97" customFormat="1" x14ac:dyDescent="0.2">
      <c r="A360" s="191"/>
      <c r="B360" s="98"/>
      <c r="C360" s="99"/>
      <c r="D360" s="99"/>
      <c r="E360" s="100"/>
      <c r="F360" s="101"/>
      <c r="G360" s="101"/>
      <c r="H360" s="101"/>
      <c r="I360" s="101"/>
      <c r="J360" s="101"/>
      <c r="K360" s="76"/>
      <c r="L360" s="88"/>
      <c r="M360" s="139"/>
      <c r="N360" s="132"/>
      <c r="O360" s="102"/>
      <c r="P360" s="102"/>
      <c r="Q360" s="75"/>
      <c r="R360" s="74"/>
      <c r="S360" s="99"/>
      <c r="T360" s="142"/>
      <c r="U360" s="153"/>
      <c r="V360" s="153"/>
      <c r="W360" s="153"/>
      <c r="X360" s="153"/>
      <c r="Y360" s="153"/>
      <c r="Z360" s="153"/>
      <c r="AA360" s="153"/>
      <c r="AB360" s="153"/>
      <c r="AC360" s="153"/>
      <c r="AD360" s="153"/>
      <c r="AE360" s="153"/>
      <c r="AF360" s="153"/>
      <c r="AG360" s="153"/>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c r="BI360" s="153"/>
      <c r="BJ360" s="153"/>
      <c r="BK360" s="153"/>
      <c r="BL360" s="153"/>
      <c r="BM360" s="153"/>
      <c r="BN360" s="153"/>
    </row>
    <row r="361" spans="1:66" s="97" customFormat="1" x14ac:dyDescent="0.2">
      <c r="A361" s="191"/>
      <c r="B361" s="98"/>
      <c r="C361" s="99"/>
      <c r="D361" s="99"/>
      <c r="E361" s="100"/>
      <c r="F361" s="101"/>
      <c r="G361" s="101"/>
      <c r="H361" s="101"/>
      <c r="I361" s="101"/>
      <c r="J361" s="101"/>
      <c r="K361" s="76"/>
      <c r="L361" s="88"/>
      <c r="M361" s="139"/>
      <c r="N361" s="132"/>
      <c r="O361" s="102"/>
      <c r="P361" s="102"/>
      <c r="Q361" s="75"/>
      <c r="R361" s="74"/>
      <c r="S361" s="99"/>
      <c r="T361" s="142"/>
      <c r="U361" s="153"/>
      <c r="V361" s="153"/>
      <c r="W361" s="153"/>
      <c r="X361" s="153"/>
      <c r="Y361" s="153"/>
      <c r="Z361" s="153"/>
      <c r="AA361" s="153"/>
      <c r="AB361" s="153"/>
      <c r="AC361" s="153"/>
      <c r="AD361" s="153"/>
      <c r="AE361" s="153"/>
      <c r="AF361" s="153"/>
      <c r="AG361" s="153"/>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c r="BI361" s="153"/>
      <c r="BJ361" s="153"/>
      <c r="BK361" s="153"/>
      <c r="BL361" s="153"/>
      <c r="BM361" s="153"/>
      <c r="BN361" s="153"/>
    </row>
    <row r="362" spans="1:66" s="97" customFormat="1" ht="15" thickBot="1" x14ac:dyDescent="0.25">
      <c r="A362" s="120"/>
      <c r="B362" s="103"/>
      <c r="C362" s="104"/>
      <c r="D362" s="104"/>
      <c r="E362" s="105"/>
      <c r="F362" s="106"/>
      <c r="G362" s="106"/>
      <c r="H362" s="106"/>
      <c r="I362" s="106"/>
      <c r="J362" s="106"/>
      <c r="K362" s="77"/>
      <c r="L362" s="107"/>
      <c r="M362" s="140"/>
      <c r="N362" s="133"/>
      <c r="O362" s="108"/>
      <c r="P362" s="108"/>
      <c r="Q362" s="78"/>
      <c r="R362" s="79"/>
      <c r="S362" s="104"/>
      <c r="T362" s="143"/>
      <c r="U362" s="153"/>
      <c r="V362" s="153"/>
      <c r="W362" s="153"/>
      <c r="X362" s="153"/>
      <c r="Y362" s="153"/>
      <c r="Z362" s="153"/>
      <c r="AA362" s="153"/>
      <c r="AB362" s="153"/>
      <c r="AC362" s="153"/>
      <c r="AD362" s="153"/>
      <c r="AE362" s="153"/>
      <c r="AF362" s="153"/>
      <c r="AG362" s="153"/>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c r="BI362" s="153"/>
      <c r="BJ362" s="153"/>
      <c r="BK362" s="153"/>
      <c r="BL362" s="153"/>
      <c r="BM362" s="153"/>
      <c r="BN362" s="153"/>
    </row>
    <row r="363" spans="1:66" s="127" customFormat="1" ht="15" customHeight="1" x14ac:dyDescent="0.2">
      <c r="A363" s="436" t="s">
        <v>85</v>
      </c>
      <c r="B363" s="437"/>
      <c r="C363" s="437"/>
      <c r="D363" s="437"/>
      <c r="E363" s="437"/>
      <c r="F363" s="437"/>
      <c r="G363" s="437"/>
      <c r="H363" s="437"/>
      <c r="I363" s="437"/>
      <c r="J363" s="437"/>
      <c r="K363" s="437"/>
      <c r="L363" s="437"/>
      <c r="M363" s="437"/>
      <c r="N363" s="436" t="s">
        <v>77</v>
      </c>
      <c r="O363" s="437"/>
      <c r="P363" s="437"/>
      <c r="Q363" s="437"/>
      <c r="R363" s="437"/>
      <c r="S363" s="437"/>
      <c r="T363" s="453"/>
      <c r="U363" s="152"/>
      <c r="V363" s="152"/>
      <c r="W363" s="152"/>
      <c r="X363" s="152"/>
      <c r="Y363" s="152"/>
      <c r="Z363" s="152"/>
      <c r="AA363" s="152"/>
      <c r="AB363" s="152"/>
      <c r="AC363" s="152"/>
      <c r="AD363" s="152"/>
      <c r="AE363" s="152"/>
      <c r="AF363" s="152"/>
      <c r="AG363" s="152"/>
      <c r="AH363" s="152"/>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c r="BI363" s="152"/>
      <c r="BJ363" s="152"/>
      <c r="BK363" s="152"/>
      <c r="BL363" s="152"/>
      <c r="BM363" s="152"/>
      <c r="BN363" s="152"/>
    </row>
    <row r="364" spans="1:66" s="127" customFormat="1" ht="15" customHeight="1" x14ac:dyDescent="0.2">
      <c r="A364" s="394" t="s">
        <v>63</v>
      </c>
      <c r="B364" s="395"/>
      <c r="C364" s="395"/>
      <c r="D364" s="395"/>
      <c r="E364" s="395"/>
      <c r="F364" s="395"/>
      <c r="G364" s="395"/>
      <c r="H364" s="395"/>
      <c r="I364" s="395"/>
      <c r="J364" s="395"/>
      <c r="K364" s="395"/>
      <c r="L364" s="395"/>
      <c r="M364" s="395"/>
      <c r="N364" s="360"/>
      <c r="O364" s="361"/>
      <c r="P364" s="361"/>
      <c r="Q364" s="361"/>
      <c r="R364" s="361"/>
      <c r="S364" s="361"/>
      <c r="T364" s="362"/>
      <c r="U364" s="152"/>
      <c r="V364" s="152"/>
      <c r="W364" s="152"/>
      <c r="X364" s="152"/>
      <c r="Y364" s="152"/>
      <c r="Z364" s="152"/>
      <c r="AA364" s="152"/>
      <c r="AB364" s="152"/>
      <c r="AC364" s="152"/>
      <c r="AD364" s="152"/>
      <c r="AE364" s="152"/>
      <c r="AF364" s="152"/>
      <c r="AG364" s="152"/>
      <c r="AH364" s="152"/>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c r="BE364" s="152"/>
      <c r="BF364" s="152"/>
      <c r="BG364" s="152"/>
      <c r="BH364" s="152"/>
      <c r="BI364" s="152"/>
      <c r="BJ364" s="152"/>
      <c r="BK364" s="152"/>
      <c r="BL364" s="152"/>
      <c r="BM364" s="152"/>
      <c r="BN364" s="152"/>
    </row>
    <row r="365" spans="1:66" s="127" customFormat="1" ht="15" customHeight="1" x14ac:dyDescent="0.2">
      <c r="A365" s="431"/>
      <c r="B365" s="432"/>
      <c r="C365" s="432"/>
      <c r="D365" s="432"/>
      <c r="E365" s="432"/>
      <c r="F365" s="432"/>
      <c r="G365" s="432"/>
      <c r="H365" s="432"/>
      <c r="I365" s="440"/>
      <c r="J365" s="440"/>
      <c r="K365" s="440"/>
      <c r="L365" s="440"/>
      <c r="M365" s="440"/>
      <c r="N365" s="449" t="s">
        <v>60</v>
      </c>
      <c r="O365" s="450"/>
      <c r="P365" s="450"/>
      <c r="Q365" s="402"/>
      <c r="R365" s="402"/>
      <c r="S365" s="402"/>
      <c r="T365" s="123"/>
      <c r="U365" s="152"/>
      <c r="V365" s="152"/>
      <c r="W365" s="152"/>
      <c r="X365" s="152"/>
      <c r="Y365" s="152"/>
      <c r="Z365" s="152"/>
      <c r="AA365" s="152"/>
      <c r="AB365" s="152"/>
      <c r="AC365" s="152"/>
      <c r="AD365" s="152"/>
      <c r="AE365" s="152"/>
      <c r="AF365" s="152"/>
      <c r="AG365" s="152"/>
      <c r="AH365" s="152"/>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c r="BI365" s="152"/>
      <c r="BJ365" s="152"/>
      <c r="BK365" s="152"/>
      <c r="BL365" s="152"/>
      <c r="BM365" s="152"/>
      <c r="BN365" s="152"/>
    </row>
    <row r="366" spans="1:66" s="127" customFormat="1" ht="15" customHeight="1" x14ac:dyDescent="0.2">
      <c r="A366" s="431"/>
      <c r="B366" s="432"/>
      <c r="C366" s="432"/>
      <c r="D366" s="432"/>
      <c r="E366" s="432"/>
      <c r="F366" s="432"/>
      <c r="G366" s="432"/>
      <c r="H366" s="432"/>
      <c r="I366" s="440"/>
      <c r="J366" s="440"/>
      <c r="K366" s="440"/>
      <c r="L366" s="440"/>
      <c r="M366" s="440"/>
      <c r="N366" s="451" t="s">
        <v>59</v>
      </c>
      <c r="O366" s="452"/>
      <c r="P366" s="452"/>
      <c r="Q366" s="402"/>
      <c r="R366" s="402"/>
      <c r="S366" s="402"/>
      <c r="T366" s="122"/>
      <c r="U366" s="152"/>
      <c r="V366" s="152"/>
      <c r="W366" s="152"/>
      <c r="X366" s="152"/>
      <c r="Y366" s="152"/>
      <c r="Z366" s="152"/>
      <c r="AA366" s="152"/>
      <c r="AB366" s="152"/>
      <c r="AC366" s="152"/>
      <c r="AD366" s="152"/>
      <c r="AE366" s="152"/>
      <c r="AF366" s="152"/>
      <c r="AG366" s="152"/>
      <c r="AH366" s="152"/>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c r="BH366" s="152"/>
      <c r="BI366" s="152"/>
      <c r="BJ366" s="152"/>
      <c r="BK366" s="152"/>
      <c r="BL366" s="152"/>
      <c r="BM366" s="152"/>
      <c r="BN366" s="152"/>
    </row>
    <row r="367" spans="1:66" s="127" customFormat="1" ht="15" customHeight="1" thickBot="1" x14ac:dyDescent="0.25">
      <c r="A367" s="431"/>
      <c r="B367" s="432"/>
      <c r="C367" s="432"/>
      <c r="D367" s="432"/>
      <c r="E367" s="432"/>
      <c r="F367" s="432"/>
      <c r="G367" s="432"/>
      <c r="H367" s="432"/>
      <c r="I367" s="440"/>
      <c r="J367" s="440"/>
      <c r="K367" s="440"/>
      <c r="L367" s="440"/>
      <c r="M367" s="440"/>
      <c r="N367" s="451" t="s">
        <v>58</v>
      </c>
      <c r="O367" s="452"/>
      <c r="P367" s="452"/>
      <c r="Q367" s="408"/>
      <c r="R367" s="408"/>
      <c r="S367" s="408"/>
      <c r="T367" s="12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c r="BD367" s="152"/>
      <c r="BE367" s="152"/>
      <c r="BF367" s="152"/>
      <c r="BG367" s="152"/>
      <c r="BH367" s="152"/>
      <c r="BI367" s="152"/>
      <c r="BJ367" s="152"/>
      <c r="BK367" s="152"/>
      <c r="BL367" s="152"/>
      <c r="BM367" s="152"/>
      <c r="BN367" s="152"/>
    </row>
    <row r="368" spans="1:66" s="126" customFormat="1" ht="15" customHeight="1" x14ac:dyDescent="0.2">
      <c r="A368" s="130" t="s">
        <v>5</v>
      </c>
      <c r="B368" s="407" t="str">
        <f>IF('Front page'!D42=0,"",'Front page'!D42)</f>
        <v/>
      </c>
      <c r="C368" s="407"/>
      <c r="D368" s="407"/>
      <c r="E368" s="407"/>
      <c r="F368" s="407"/>
      <c r="G368" s="407"/>
      <c r="H368" s="407"/>
      <c r="I368" s="441"/>
      <c r="J368" s="441"/>
      <c r="K368" s="441"/>
      <c r="L368" s="441"/>
      <c r="M368" s="441"/>
      <c r="N368" s="130" t="s">
        <v>5</v>
      </c>
      <c r="O368" s="407" t="str">
        <f>IF('Front page'!D57=0,"",'Front page'!D57)</f>
        <v/>
      </c>
      <c r="P368" s="407"/>
      <c r="Q368" s="407"/>
      <c r="R368" s="407"/>
      <c r="S368" s="407"/>
      <c r="T368" s="131"/>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c r="BE368" s="152"/>
      <c r="BF368" s="152"/>
      <c r="BG368" s="152"/>
      <c r="BH368" s="152"/>
      <c r="BI368" s="152"/>
      <c r="BJ368" s="152"/>
      <c r="BK368" s="152"/>
      <c r="BL368" s="152"/>
      <c r="BM368" s="152"/>
      <c r="BN368" s="152"/>
    </row>
    <row r="369" spans="1:66" s="126" customFormat="1" ht="15" customHeight="1" x14ac:dyDescent="0.2">
      <c r="A369" s="116" t="s">
        <v>61</v>
      </c>
      <c r="B369" s="397" t="str">
        <f>IF('Front page'!D43=0,"",'Front page'!D43)</f>
        <v/>
      </c>
      <c r="C369" s="397"/>
      <c r="D369" s="397"/>
      <c r="E369" s="397"/>
      <c r="F369" s="397"/>
      <c r="G369" s="397"/>
      <c r="H369" s="397"/>
      <c r="I369" s="440"/>
      <c r="J369" s="440"/>
      <c r="K369" s="440"/>
      <c r="L369" s="440"/>
      <c r="M369" s="440"/>
      <c r="N369" s="116" t="s">
        <v>61</v>
      </c>
      <c r="O369" s="395" t="str">
        <f>IF('Front page'!D58=0,"",'Front page'!D58)</f>
        <v/>
      </c>
      <c r="P369" s="395"/>
      <c r="Q369" s="395"/>
      <c r="R369" s="395"/>
      <c r="S369" s="395"/>
      <c r="T369" s="12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c r="BD369" s="152"/>
      <c r="BE369" s="152"/>
      <c r="BF369" s="152"/>
      <c r="BG369" s="152"/>
      <c r="BH369" s="152"/>
      <c r="BI369" s="152"/>
      <c r="BJ369" s="152"/>
      <c r="BK369" s="152"/>
      <c r="BL369" s="152"/>
      <c r="BM369" s="152"/>
      <c r="BN369" s="152"/>
    </row>
    <row r="370" spans="1:66" s="126" customFormat="1" ht="15" customHeight="1" x14ac:dyDescent="0.2">
      <c r="A370" s="116" t="s">
        <v>62</v>
      </c>
      <c r="B370" s="397" t="str">
        <f>IF('Front page'!D44=0,"",'Front page'!D44)</f>
        <v/>
      </c>
      <c r="C370" s="397"/>
      <c r="D370" s="397"/>
      <c r="E370" s="397"/>
      <c r="F370" s="397"/>
      <c r="G370" s="397"/>
      <c r="H370" s="397"/>
      <c r="I370" s="440"/>
      <c r="J370" s="440"/>
      <c r="K370" s="440"/>
      <c r="L370" s="440"/>
      <c r="M370" s="440"/>
      <c r="N370" s="116" t="s">
        <v>62</v>
      </c>
      <c r="O370" s="395" t="str">
        <f>IF('Front page'!D59=0,"",'Front page'!D59)</f>
        <v/>
      </c>
      <c r="P370" s="395"/>
      <c r="Q370" s="395"/>
      <c r="R370" s="395"/>
      <c r="S370" s="395"/>
      <c r="T370" s="122"/>
      <c r="U370" s="152"/>
      <c r="V370" s="152"/>
      <c r="W370" s="152"/>
      <c r="X370" s="152"/>
      <c r="Y370" s="152"/>
      <c r="Z370" s="152"/>
      <c r="AA370" s="152"/>
      <c r="AB370" s="152"/>
      <c r="AC370" s="152"/>
      <c r="AD370" s="152"/>
      <c r="AE370" s="152"/>
      <c r="AF370" s="152"/>
      <c r="AG370" s="152"/>
      <c r="AH370" s="152"/>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c r="BE370" s="152"/>
      <c r="BF370" s="152"/>
      <c r="BG370" s="152"/>
      <c r="BH370" s="152"/>
      <c r="BI370" s="152"/>
      <c r="BJ370" s="152"/>
      <c r="BK370" s="152"/>
      <c r="BL370" s="152"/>
      <c r="BM370" s="152"/>
      <c r="BN370" s="152"/>
    </row>
    <row r="371" spans="1:66" s="126" customFormat="1" ht="15" customHeight="1" x14ac:dyDescent="0.2">
      <c r="A371" s="116" t="s">
        <v>78</v>
      </c>
      <c r="B371" s="397" t="str">
        <f>IF('Front page'!D45=0,"",'Front page'!D45)</f>
        <v/>
      </c>
      <c r="C371" s="397"/>
      <c r="D371" s="397"/>
      <c r="E371" s="397"/>
      <c r="F371" s="397"/>
      <c r="G371" s="397"/>
      <c r="H371" s="397"/>
      <c r="I371" s="440"/>
      <c r="J371" s="440"/>
      <c r="K371" s="440"/>
      <c r="L371" s="440"/>
      <c r="M371" s="440"/>
      <c r="N371" s="116" t="s">
        <v>78</v>
      </c>
      <c r="O371" s="395" t="str">
        <f>IF('Front page'!D60=0,"",'Front page'!D60)</f>
        <v/>
      </c>
      <c r="P371" s="395"/>
      <c r="Q371" s="395"/>
      <c r="R371" s="395"/>
      <c r="S371" s="395"/>
      <c r="T371" s="122"/>
      <c r="U371" s="152"/>
      <c r="V371" s="152"/>
      <c r="W371" s="152"/>
      <c r="X371" s="152"/>
      <c r="Y371" s="152"/>
      <c r="Z371" s="152"/>
      <c r="AA371" s="152"/>
      <c r="AB371" s="152"/>
      <c r="AC371" s="152"/>
      <c r="AD371" s="152"/>
      <c r="AE371" s="152"/>
      <c r="AF371" s="152"/>
      <c r="AG371" s="152"/>
      <c r="AH371" s="152"/>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c r="BH371" s="152"/>
      <c r="BI371" s="152"/>
      <c r="BJ371" s="152"/>
      <c r="BK371" s="152"/>
      <c r="BL371" s="152"/>
      <c r="BM371" s="152"/>
      <c r="BN371" s="152"/>
    </row>
    <row r="372" spans="1:66" s="126" customFormat="1" ht="15" customHeight="1" x14ac:dyDescent="0.2">
      <c r="A372" s="403"/>
      <c r="B372" s="137" t="str">
        <f>IF('Front page'!D47=0,"",'Front page'!D47)</f>
        <v/>
      </c>
      <c r="C372" s="405"/>
      <c r="D372" s="405"/>
      <c r="E372" s="405"/>
      <c r="F372" s="405"/>
      <c r="G372" s="405"/>
      <c r="H372" s="405"/>
      <c r="I372" s="440"/>
      <c r="J372" s="440"/>
      <c r="K372" s="440"/>
      <c r="L372" s="440"/>
      <c r="M372" s="440"/>
      <c r="N372" s="124"/>
      <c r="O372" s="446" t="str">
        <f>IF('Front page'!D62=0,"",'Front page'!D62)</f>
        <v/>
      </c>
      <c r="P372" s="446"/>
      <c r="Q372" s="447"/>
      <c r="R372" s="447"/>
      <c r="S372" s="447"/>
      <c r="T372" s="448"/>
      <c r="U372" s="152"/>
      <c r="V372" s="152"/>
      <c r="W372" s="152"/>
      <c r="X372" s="152"/>
      <c r="Y372" s="152"/>
      <c r="Z372" s="152"/>
      <c r="AA372" s="152"/>
      <c r="AB372" s="152"/>
      <c r="AC372" s="152"/>
      <c r="AD372" s="152"/>
      <c r="AE372" s="152"/>
      <c r="AF372" s="152"/>
      <c r="AG372" s="152"/>
      <c r="AH372" s="152"/>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c r="BH372" s="152"/>
      <c r="BI372" s="152"/>
      <c r="BJ372" s="152"/>
      <c r="BK372" s="152"/>
      <c r="BL372" s="152"/>
      <c r="BM372" s="152"/>
      <c r="BN372" s="152"/>
    </row>
    <row r="373" spans="1:66" s="126" customFormat="1" ht="15" customHeight="1" thickBot="1" x14ac:dyDescent="0.25">
      <c r="A373" s="404"/>
      <c r="B373" s="121" t="s">
        <v>53</v>
      </c>
      <c r="C373" s="406" t="s">
        <v>54</v>
      </c>
      <c r="D373" s="406"/>
      <c r="E373" s="406"/>
      <c r="F373" s="406"/>
      <c r="G373" s="406"/>
      <c r="H373" s="406"/>
      <c r="I373" s="442"/>
      <c r="J373" s="442"/>
      <c r="K373" s="442"/>
      <c r="L373" s="442"/>
      <c r="M373" s="442"/>
      <c r="N373" s="128"/>
      <c r="O373" s="445" t="s">
        <v>53</v>
      </c>
      <c r="P373" s="445"/>
      <c r="Q373" s="406" t="s">
        <v>54</v>
      </c>
      <c r="R373" s="406"/>
      <c r="S373" s="406"/>
      <c r="T373" s="444"/>
      <c r="U373" s="152"/>
      <c r="V373" s="152"/>
      <c r="W373" s="152"/>
      <c r="X373" s="152"/>
      <c r="Y373" s="152"/>
      <c r="Z373" s="152"/>
      <c r="AA373" s="152"/>
      <c r="AB373" s="152"/>
      <c r="AC373" s="152"/>
      <c r="AD373" s="152"/>
      <c r="AE373" s="152"/>
      <c r="AF373" s="152"/>
      <c r="AG373" s="152"/>
      <c r="AH373" s="152"/>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c r="BI373" s="152"/>
      <c r="BJ373" s="152"/>
      <c r="BK373" s="152"/>
      <c r="BL373" s="152"/>
      <c r="BM373" s="152"/>
      <c r="BN373" s="152"/>
    </row>
    <row r="374" spans="1:66" s="147" customFormat="1" x14ac:dyDescent="0.2">
      <c r="A374" s="145"/>
      <c r="B374" s="146"/>
      <c r="C374" s="145"/>
      <c r="D374" s="145"/>
      <c r="E374" s="145"/>
      <c r="F374" s="145"/>
      <c r="G374" s="145"/>
      <c r="H374" s="145"/>
      <c r="P374" s="148"/>
      <c r="U374" s="149"/>
      <c r="V374" s="149"/>
      <c r="W374" s="149"/>
      <c r="X374" s="149"/>
      <c r="Y374" s="149"/>
      <c r="Z374" s="149"/>
      <c r="AA374" s="149"/>
      <c r="AB374" s="149"/>
      <c r="AC374" s="149"/>
      <c r="AD374" s="149"/>
      <c r="AE374" s="149"/>
      <c r="AF374" s="149"/>
      <c r="AG374" s="149"/>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c r="BI374" s="149"/>
      <c r="BJ374" s="149"/>
      <c r="BK374" s="149"/>
      <c r="BL374" s="149"/>
      <c r="BM374" s="149"/>
      <c r="BN374" s="149"/>
    </row>
    <row r="375" spans="1:66" s="147" customFormat="1" x14ac:dyDescent="0.2">
      <c r="A375" s="145"/>
      <c r="B375" s="146"/>
      <c r="C375" s="145"/>
      <c r="D375" s="145"/>
      <c r="E375" s="145"/>
      <c r="F375" s="145"/>
      <c r="G375" s="145"/>
      <c r="H375" s="145"/>
      <c r="P375" s="148"/>
      <c r="U375" s="149"/>
      <c r="V375" s="149"/>
      <c r="W375" s="149"/>
      <c r="X375" s="149"/>
      <c r="Y375" s="149"/>
      <c r="Z375" s="149"/>
      <c r="AA375" s="149"/>
      <c r="AB375" s="149"/>
      <c r="AC375" s="149"/>
      <c r="AD375" s="149"/>
      <c r="AE375" s="149"/>
      <c r="AF375" s="149"/>
      <c r="AG375" s="149"/>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c r="BI375" s="149"/>
      <c r="BJ375" s="149"/>
      <c r="BK375" s="149"/>
      <c r="BL375" s="149"/>
      <c r="BM375" s="149"/>
      <c r="BN375" s="149"/>
    </row>
    <row r="376" spans="1:66" s="147" customFormat="1" x14ac:dyDescent="0.2">
      <c r="A376" s="145"/>
      <c r="B376" s="146"/>
      <c r="C376" s="145"/>
      <c r="D376" s="145"/>
      <c r="E376" s="145"/>
      <c r="F376" s="145"/>
      <c r="G376" s="145"/>
      <c r="H376" s="145"/>
      <c r="P376" s="148"/>
      <c r="U376" s="149"/>
      <c r="V376" s="149"/>
      <c r="W376" s="149"/>
      <c r="X376" s="149"/>
      <c r="Y376" s="149"/>
      <c r="Z376" s="149"/>
      <c r="AA376" s="149"/>
      <c r="AB376" s="149"/>
      <c r="AC376" s="149"/>
      <c r="AD376" s="149"/>
      <c r="AE376" s="149"/>
      <c r="AF376" s="149"/>
      <c r="AG376" s="149"/>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c r="BI376" s="149"/>
      <c r="BJ376" s="149"/>
      <c r="BK376" s="149"/>
      <c r="BL376" s="149"/>
      <c r="BM376" s="149"/>
      <c r="BN376" s="149"/>
    </row>
    <row r="377" spans="1:66" s="147" customFormat="1" x14ac:dyDescent="0.2">
      <c r="A377" s="145"/>
      <c r="B377" s="146"/>
      <c r="C377" s="145"/>
      <c r="D377" s="145"/>
      <c r="E377" s="145"/>
      <c r="F377" s="145"/>
      <c r="G377" s="145"/>
      <c r="H377" s="145"/>
      <c r="N377" s="150"/>
      <c r="P377" s="148"/>
      <c r="U377" s="149"/>
      <c r="V377" s="149"/>
      <c r="W377" s="149"/>
      <c r="X377" s="149"/>
      <c r="Y377" s="149"/>
      <c r="Z377" s="149"/>
      <c r="AA377" s="149"/>
      <c r="AB377" s="149"/>
      <c r="AC377" s="149"/>
      <c r="AD377" s="149"/>
      <c r="AE377" s="149"/>
      <c r="AF377" s="149"/>
      <c r="AG377" s="149"/>
      <c r="AH377" s="149"/>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c r="BI377" s="149"/>
      <c r="BJ377" s="149"/>
      <c r="BK377" s="149"/>
      <c r="BL377" s="149"/>
      <c r="BM377" s="149"/>
      <c r="BN377" s="149"/>
    </row>
    <row r="378" spans="1:66" s="147" customFormat="1" x14ac:dyDescent="0.2">
      <c r="A378" s="145"/>
      <c r="B378" s="146"/>
      <c r="C378" s="145"/>
      <c r="D378" s="145"/>
      <c r="E378" s="145"/>
      <c r="F378" s="145"/>
      <c r="G378" s="145"/>
      <c r="H378" s="145"/>
      <c r="P378" s="148"/>
      <c r="U378" s="149"/>
      <c r="V378" s="149"/>
      <c r="W378" s="149"/>
      <c r="X378" s="149"/>
      <c r="Y378" s="149"/>
      <c r="Z378" s="149"/>
      <c r="AA378" s="149"/>
      <c r="AB378" s="149"/>
      <c r="AC378" s="149"/>
      <c r="AD378" s="149"/>
      <c r="AE378" s="149"/>
      <c r="AF378" s="149"/>
      <c r="AG378" s="149"/>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c r="BI378" s="149"/>
      <c r="BJ378" s="149"/>
      <c r="BK378" s="149"/>
      <c r="BL378" s="149"/>
      <c r="BM378" s="149"/>
      <c r="BN378" s="149"/>
    </row>
    <row r="379" spans="1:66" s="147" customFormat="1" x14ac:dyDescent="0.2">
      <c r="A379" s="145"/>
      <c r="B379" s="146"/>
      <c r="C379" s="145"/>
      <c r="D379" s="145"/>
      <c r="E379" s="145"/>
      <c r="F379" s="145"/>
      <c r="G379" s="145"/>
      <c r="H379" s="145"/>
      <c r="P379" s="148"/>
      <c r="U379" s="149"/>
      <c r="V379" s="149"/>
      <c r="W379" s="149"/>
      <c r="X379" s="149"/>
      <c r="Y379" s="149"/>
      <c r="Z379" s="149"/>
      <c r="AA379" s="149"/>
      <c r="AB379" s="149"/>
      <c r="AC379" s="149"/>
      <c r="AD379" s="149"/>
      <c r="AE379" s="149"/>
      <c r="AF379" s="149"/>
      <c r="AG379" s="149"/>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c r="BI379" s="149"/>
      <c r="BJ379" s="149"/>
      <c r="BK379" s="149"/>
      <c r="BL379" s="149"/>
      <c r="BM379" s="149"/>
      <c r="BN379" s="149"/>
    </row>
    <row r="380" spans="1:66" s="147" customFormat="1" x14ac:dyDescent="0.2">
      <c r="A380" s="145"/>
      <c r="B380" s="146"/>
      <c r="C380" s="145"/>
      <c r="D380" s="145"/>
      <c r="E380" s="145"/>
      <c r="F380" s="145"/>
      <c r="G380" s="145"/>
      <c r="H380" s="145"/>
      <c r="P380" s="148"/>
      <c r="U380" s="149"/>
      <c r="V380" s="149"/>
      <c r="W380" s="149"/>
      <c r="X380" s="149"/>
      <c r="Y380" s="149"/>
      <c r="Z380" s="149"/>
      <c r="AA380" s="149"/>
      <c r="AB380" s="149"/>
      <c r="AC380" s="149"/>
      <c r="AD380" s="149"/>
      <c r="AE380" s="149"/>
      <c r="AF380" s="149"/>
      <c r="AG380" s="149"/>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c r="BI380" s="149"/>
      <c r="BJ380" s="149"/>
      <c r="BK380" s="149"/>
      <c r="BL380" s="149"/>
      <c r="BM380" s="149"/>
      <c r="BN380" s="149"/>
    </row>
    <row r="381" spans="1:66" s="147" customFormat="1" x14ac:dyDescent="0.2">
      <c r="A381" s="145"/>
      <c r="B381" s="146"/>
      <c r="C381" s="145"/>
      <c r="D381" s="145"/>
      <c r="E381" s="145"/>
      <c r="F381" s="145"/>
      <c r="G381" s="145"/>
      <c r="H381" s="145"/>
      <c r="P381" s="148"/>
      <c r="U381" s="149"/>
      <c r="V381" s="149"/>
      <c r="W381" s="149"/>
      <c r="X381" s="149"/>
      <c r="Y381" s="149"/>
      <c r="Z381" s="149"/>
      <c r="AA381" s="149"/>
      <c r="AB381" s="149"/>
      <c r="AC381" s="149"/>
      <c r="AD381" s="149"/>
      <c r="AE381" s="149"/>
      <c r="AF381" s="149"/>
      <c r="AG381" s="149"/>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c r="BI381" s="149"/>
      <c r="BJ381" s="149"/>
      <c r="BK381" s="149"/>
      <c r="BL381" s="149"/>
      <c r="BM381" s="149"/>
      <c r="BN381" s="149"/>
    </row>
    <row r="382" spans="1:66" s="147" customFormat="1" x14ac:dyDescent="0.2">
      <c r="A382" s="145"/>
      <c r="B382" s="146"/>
      <c r="C382" s="145"/>
      <c r="D382" s="145"/>
      <c r="E382" s="145"/>
      <c r="F382" s="145"/>
      <c r="G382" s="145"/>
      <c r="H382" s="145"/>
      <c r="M382" s="150"/>
      <c r="P382" s="148"/>
      <c r="U382" s="149"/>
      <c r="V382" s="149"/>
      <c r="W382" s="149"/>
      <c r="X382" s="149"/>
      <c r="Y382" s="149"/>
      <c r="Z382" s="149"/>
      <c r="AA382" s="149"/>
      <c r="AB382" s="149"/>
      <c r="AC382" s="149"/>
      <c r="AD382" s="149"/>
      <c r="AE382" s="149"/>
      <c r="AF382" s="149"/>
      <c r="AG382" s="149"/>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c r="BI382" s="149"/>
      <c r="BJ382" s="149"/>
      <c r="BK382" s="149"/>
      <c r="BL382" s="149"/>
      <c r="BM382" s="149"/>
      <c r="BN382" s="149"/>
    </row>
    <row r="383" spans="1:66" s="147" customFormat="1" x14ac:dyDescent="0.2">
      <c r="A383" s="145"/>
      <c r="B383" s="146"/>
      <c r="C383" s="145"/>
      <c r="D383" s="145"/>
      <c r="E383" s="145"/>
      <c r="F383" s="145"/>
      <c r="G383" s="145"/>
      <c r="H383" s="145"/>
      <c r="P383" s="148"/>
      <c r="U383" s="149"/>
      <c r="V383" s="149"/>
      <c r="W383" s="149"/>
      <c r="X383" s="149"/>
      <c r="Y383" s="149"/>
      <c r="Z383" s="149"/>
      <c r="AA383" s="149"/>
      <c r="AB383" s="149"/>
      <c r="AC383" s="149"/>
      <c r="AD383" s="149"/>
      <c r="AE383" s="149"/>
      <c r="AF383" s="149"/>
      <c r="AG383" s="149"/>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c r="BI383" s="149"/>
      <c r="BJ383" s="149"/>
      <c r="BK383" s="149"/>
      <c r="BL383" s="149"/>
      <c r="BM383" s="149"/>
      <c r="BN383" s="149"/>
    </row>
    <row r="384" spans="1:66" s="147" customFormat="1" x14ac:dyDescent="0.2">
      <c r="A384" s="145"/>
      <c r="B384" s="146"/>
      <c r="C384" s="145"/>
      <c r="D384" s="145"/>
      <c r="E384" s="145"/>
      <c r="F384" s="145"/>
      <c r="G384" s="145"/>
      <c r="H384" s="145"/>
      <c r="P384" s="148"/>
      <c r="U384" s="149"/>
      <c r="V384" s="149"/>
      <c r="W384" s="149"/>
      <c r="X384" s="149"/>
      <c r="Y384" s="149"/>
      <c r="Z384" s="149"/>
      <c r="AA384" s="149"/>
      <c r="AB384" s="149"/>
      <c r="AC384" s="149"/>
      <c r="AD384" s="149"/>
      <c r="AE384" s="149"/>
      <c r="AF384" s="149"/>
      <c r="AG384" s="149"/>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c r="BI384" s="149"/>
      <c r="BJ384" s="149"/>
      <c r="BK384" s="149"/>
      <c r="BL384" s="149"/>
      <c r="BM384" s="149"/>
      <c r="BN384" s="149"/>
    </row>
    <row r="385" spans="1:66" s="147" customFormat="1" x14ac:dyDescent="0.2">
      <c r="A385" s="145"/>
      <c r="B385" s="146"/>
      <c r="C385" s="145"/>
      <c r="D385" s="145"/>
      <c r="E385" s="145"/>
      <c r="F385" s="145"/>
      <c r="G385" s="145"/>
      <c r="H385" s="145"/>
      <c r="P385" s="148"/>
      <c r="U385" s="149"/>
      <c r="V385" s="149"/>
      <c r="W385" s="149"/>
      <c r="X385" s="149"/>
      <c r="Y385" s="149"/>
      <c r="Z385" s="149"/>
      <c r="AA385" s="149"/>
      <c r="AB385" s="149"/>
      <c r="AC385" s="149"/>
      <c r="AD385" s="149"/>
      <c r="AE385" s="149"/>
      <c r="AF385" s="149"/>
      <c r="AG385" s="149"/>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c r="BI385" s="149"/>
      <c r="BJ385" s="149"/>
      <c r="BK385" s="149"/>
      <c r="BL385" s="149"/>
      <c r="BM385" s="149"/>
      <c r="BN385" s="149"/>
    </row>
    <row r="386" spans="1:66" s="147" customFormat="1" x14ac:dyDescent="0.2">
      <c r="A386" s="145"/>
      <c r="B386" s="146"/>
      <c r="C386" s="145"/>
      <c r="D386" s="145"/>
      <c r="E386" s="145"/>
      <c r="F386" s="145"/>
      <c r="G386" s="145"/>
      <c r="H386" s="145"/>
      <c r="P386" s="148"/>
      <c r="U386" s="149"/>
      <c r="V386" s="149"/>
      <c r="W386" s="149"/>
      <c r="X386" s="149"/>
      <c r="Y386" s="149"/>
      <c r="Z386" s="149"/>
      <c r="AA386" s="149"/>
      <c r="AB386" s="149"/>
      <c r="AC386" s="149"/>
      <c r="AD386" s="149"/>
      <c r="AE386" s="149"/>
      <c r="AF386" s="149"/>
      <c r="AG386" s="149"/>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c r="BI386" s="149"/>
      <c r="BJ386" s="149"/>
      <c r="BK386" s="149"/>
      <c r="BL386" s="149"/>
      <c r="BM386" s="149"/>
      <c r="BN386" s="149"/>
    </row>
    <row r="387" spans="1:66" s="147" customFormat="1" x14ac:dyDescent="0.2">
      <c r="A387" s="145"/>
      <c r="B387" s="146"/>
      <c r="C387" s="145"/>
      <c r="D387" s="145"/>
      <c r="E387" s="145"/>
      <c r="F387" s="145"/>
      <c r="G387" s="145"/>
      <c r="H387" s="145"/>
      <c r="P387" s="148"/>
      <c r="U387" s="149"/>
      <c r="V387" s="149"/>
      <c r="W387" s="149"/>
      <c r="X387" s="149"/>
      <c r="Y387" s="149"/>
      <c r="Z387" s="149"/>
      <c r="AA387" s="149"/>
      <c r="AB387" s="149"/>
      <c r="AC387" s="149"/>
      <c r="AD387" s="149"/>
      <c r="AE387" s="149"/>
      <c r="AF387" s="149"/>
      <c r="AG387" s="149"/>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c r="BI387" s="149"/>
      <c r="BJ387" s="149"/>
      <c r="BK387" s="149"/>
      <c r="BL387" s="149"/>
      <c r="BM387" s="149"/>
      <c r="BN387" s="149"/>
    </row>
    <row r="388" spans="1:66" s="147" customFormat="1" x14ac:dyDescent="0.2">
      <c r="A388" s="145"/>
      <c r="B388" s="146"/>
      <c r="C388" s="145"/>
      <c r="D388" s="145"/>
      <c r="E388" s="145"/>
      <c r="F388" s="145"/>
      <c r="G388" s="145"/>
      <c r="H388" s="145"/>
      <c r="P388" s="148"/>
      <c r="U388" s="149"/>
      <c r="V388" s="149"/>
      <c r="W388" s="149"/>
      <c r="X388" s="149"/>
      <c r="Y388" s="149"/>
      <c r="Z388" s="149"/>
      <c r="AA388" s="149"/>
      <c r="AB388" s="149"/>
      <c r="AC388" s="149"/>
      <c r="AD388" s="149"/>
      <c r="AE388" s="149"/>
      <c r="AF388" s="149"/>
      <c r="AG388" s="149"/>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c r="BI388" s="149"/>
      <c r="BJ388" s="149"/>
      <c r="BK388" s="149"/>
      <c r="BL388" s="149"/>
      <c r="BM388" s="149"/>
      <c r="BN388" s="149"/>
    </row>
    <row r="389" spans="1:66" s="147" customFormat="1" x14ac:dyDescent="0.2">
      <c r="A389" s="145"/>
      <c r="B389" s="146"/>
      <c r="C389" s="145"/>
      <c r="D389" s="145"/>
      <c r="E389" s="145"/>
      <c r="F389" s="145"/>
      <c r="G389" s="145"/>
      <c r="H389" s="145"/>
      <c r="P389" s="148"/>
      <c r="U389" s="149"/>
      <c r="V389" s="149"/>
      <c r="W389" s="149"/>
      <c r="X389" s="149"/>
      <c r="Y389" s="149"/>
      <c r="Z389" s="149"/>
      <c r="AA389" s="149"/>
      <c r="AB389" s="149"/>
      <c r="AC389" s="149"/>
      <c r="AD389" s="149"/>
      <c r="AE389" s="149"/>
      <c r="AF389" s="149"/>
      <c r="AG389" s="149"/>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c r="BI389" s="149"/>
      <c r="BJ389" s="149"/>
      <c r="BK389" s="149"/>
      <c r="BL389" s="149"/>
      <c r="BM389" s="149"/>
      <c r="BN389" s="149"/>
    </row>
    <row r="390" spans="1:66" s="147" customFormat="1" x14ac:dyDescent="0.2">
      <c r="A390" s="145"/>
      <c r="B390" s="146"/>
      <c r="C390" s="145"/>
      <c r="D390" s="145"/>
      <c r="E390" s="145"/>
      <c r="F390" s="145"/>
      <c r="G390" s="145"/>
      <c r="H390" s="145"/>
      <c r="P390" s="148"/>
      <c r="U390" s="149"/>
      <c r="V390" s="149"/>
      <c r="W390" s="149"/>
      <c r="X390" s="149"/>
      <c r="Y390" s="149"/>
      <c r="Z390" s="149"/>
      <c r="AA390" s="149"/>
      <c r="AB390" s="149"/>
      <c r="AC390" s="149"/>
      <c r="AD390" s="149"/>
      <c r="AE390" s="149"/>
      <c r="AF390" s="149"/>
      <c r="AG390" s="149"/>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c r="BI390" s="149"/>
      <c r="BJ390" s="149"/>
      <c r="BK390" s="149"/>
      <c r="BL390" s="149"/>
      <c r="BM390" s="149"/>
      <c r="BN390" s="149"/>
    </row>
    <row r="391" spans="1:66" s="147" customFormat="1" x14ac:dyDescent="0.2">
      <c r="A391" s="145"/>
      <c r="B391" s="146"/>
      <c r="C391" s="145"/>
      <c r="D391" s="145"/>
      <c r="E391" s="145"/>
      <c r="F391" s="145"/>
      <c r="G391" s="145"/>
      <c r="H391" s="145"/>
      <c r="P391" s="148"/>
      <c r="U391" s="149"/>
      <c r="V391" s="149"/>
      <c r="W391" s="149"/>
      <c r="X391" s="149"/>
      <c r="Y391" s="149"/>
      <c r="Z391" s="149"/>
      <c r="AA391" s="149"/>
      <c r="AB391" s="149"/>
      <c r="AC391" s="149"/>
      <c r="AD391" s="149"/>
      <c r="AE391" s="149"/>
      <c r="AF391" s="149"/>
      <c r="AG391" s="149"/>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c r="BI391" s="149"/>
      <c r="BJ391" s="149"/>
      <c r="BK391" s="149"/>
      <c r="BL391" s="149"/>
      <c r="BM391" s="149"/>
      <c r="BN391" s="149"/>
    </row>
    <row r="392" spans="1:66" s="147" customFormat="1" x14ac:dyDescent="0.2">
      <c r="A392" s="145"/>
      <c r="B392" s="146"/>
      <c r="C392" s="145"/>
      <c r="D392" s="145"/>
      <c r="E392" s="145"/>
      <c r="F392" s="145"/>
      <c r="G392" s="145"/>
      <c r="H392" s="145"/>
      <c r="P392" s="148"/>
      <c r="U392" s="149"/>
      <c r="V392" s="149"/>
      <c r="W392" s="149"/>
      <c r="X392" s="149"/>
      <c r="Y392" s="149"/>
      <c r="Z392" s="149"/>
      <c r="AA392" s="149"/>
      <c r="AB392" s="149"/>
      <c r="AC392" s="149"/>
      <c r="AD392" s="149"/>
      <c r="AE392" s="149"/>
      <c r="AF392" s="149"/>
      <c r="AG392" s="149"/>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c r="BI392" s="149"/>
      <c r="BJ392" s="149"/>
      <c r="BK392" s="149"/>
      <c r="BL392" s="149"/>
      <c r="BM392" s="149"/>
      <c r="BN392" s="149"/>
    </row>
    <row r="393" spans="1:66" s="147" customFormat="1" x14ac:dyDescent="0.2">
      <c r="A393" s="145"/>
      <c r="B393" s="146"/>
      <c r="C393" s="145"/>
      <c r="D393" s="145"/>
      <c r="E393" s="145"/>
      <c r="F393" s="145"/>
      <c r="G393" s="145"/>
      <c r="H393" s="145"/>
      <c r="P393" s="148"/>
      <c r="U393" s="149"/>
      <c r="V393" s="149"/>
      <c r="W393" s="149"/>
      <c r="X393" s="149"/>
      <c r="Y393" s="149"/>
      <c r="Z393" s="149"/>
      <c r="AA393" s="149"/>
      <c r="AB393" s="149"/>
      <c r="AC393" s="149"/>
      <c r="AD393" s="149"/>
      <c r="AE393" s="149"/>
      <c r="AF393" s="149"/>
      <c r="AG393" s="149"/>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c r="BI393" s="149"/>
      <c r="BJ393" s="149"/>
      <c r="BK393" s="149"/>
      <c r="BL393" s="149"/>
      <c r="BM393" s="149"/>
      <c r="BN393" s="149"/>
    </row>
    <row r="394" spans="1:66" s="147" customFormat="1" x14ac:dyDescent="0.2">
      <c r="A394" s="145"/>
      <c r="B394" s="146"/>
      <c r="C394" s="145"/>
      <c r="D394" s="145"/>
      <c r="E394" s="145"/>
      <c r="F394" s="145"/>
      <c r="G394" s="145"/>
      <c r="H394" s="145"/>
      <c r="P394" s="148"/>
      <c r="U394" s="149"/>
      <c r="V394" s="149"/>
      <c r="W394" s="149"/>
      <c r="X394" s="149"/>
      <c r="Y394" s="149"/>
      <c r="Z394" s="149"/>
      <c r="AA394" s="149"/>
      <c r="AB394" s="149"/>
      <c r="AC394" s="149"/>
      <c r="AD394" s="149"/>
      <c r="AE394" s="149"/>
      <c r="AF394" s="149"/>
      <c r="AG394" s="149"/>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c r="BI394" s="149"/>
      <c r="BJ394" s="149"/>
      <c r="BK394" s="149"/>
      <c r="BL394" s="149"/>
      <c r="BM394" s="149"/>
      <c r="BN394" s="149"/>
    </row>
    <row r="395" spans="1:66" s="147" customFormat="1" x14ac:dyDescent="0.2">
      <c r="A395" s="145"/>
      <c r="B395" s="146"/>
      <c r="C395" s="145"/>
      <c r="D395" s="145"/>
      <c r="E395" s="145"/>
      <c r="F395" s="145"/>
      <c r="G395" s="145"/>
      <c r="H395" s="145"/>
      <c r="P395" s="148"/>
      <c r="U395" s="149"/>
      <c r="V395" s="149"/>
      <c r="W395" s="149"/>
      <c r="X395" s="149"/>
      <c r="Y395" s="149"/>
      <c r="Z395" s="149"/>
      <c r="AA395" s="149"/>
      <c r="AB395" s="149"/>
      <c r="AC395" s="149"/>
      <c r="AD395" s="149"/>
      <c r="AE395" s="149"/>
      <c r="AF395" s="149"/>
      <c r="AG395" s="149"/>
      <c r="AH395" s="149"/>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c r="BI395" s="149"/>
      <c r="BJ395" s="149"/>
      <c r="BK395" s="149"/>
      <c r="BL395" s="149"/>
      <c r="BM395" s="149"/>
      <c r="BN395" s="149"/>
    </row>
    <row r="396" spans="1:66" s="147" customFormat="1" x14ac:dyDescent="0.2">
      <c r="A396" s="145"/>
      <c r="B396" s="146"/>
      <c r="C396" s="145"/>
      <c r="D396" s="145"/>
      <c r="E396" s="145"/>
      <c r="F396" s="145"/>
      <c r="G396" s="145"/>
      <c r="H396" s="145"/>
      <c r="P396" s="148"/>
      <c r="U396" s="149"/>
      <c r="V396" s="149"/>
      <c r="W396" s="149"/>
      <c r="X396" s="149"/>
      <c r="Y396" s="149"/>
      <c r="Z396" s="149"/>
      <c r="AA396" s="149"/>
      <c r="AB396" s="149"/>
      <c r="AC396" s="149"/>
      <c r="AD396" s="149"/>
      <c r="AE396" s="149"/>
      <c r="AF396" s="149"/>
      <c r="AG396" s="149"/>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c r="BI396" s="149"/>
      <c r="BJ396" s="149"/>
      <c r="BK396" s="149"/>
      <c r="BL396" s="149"/>
      <c r="BM396" s="149"/>
      <c r="BN396" s="149"/>
    </row>
    <row r="397" spans="1:66" s="147" customFormat="1" x14ac:dyDescent="0.2">
      <c r="A397" s="145"/>
      <c r="B397" s="146"/>
      <c r="C397" s="145"/>
      <c r="D397" s="145"/>
      <c r="E397" s="145"/>
      <c r="F397" s="145"/>
      <c r="G397" s="145"/>
      <c r="H397" s="145"/>
      <c r="P397" s="148"/>
      <c r="U397" s="149"/>
      <c r="V397" s="149"/>
      <c r="W397" s="149"/>
      <c r="X397" s="149"/>
      <c r="Y397" s="149"/>
      <c r="Z397" s="149"/>
      <c r="AA397" s="149"/>
      <c r="AB397" s="149"/>
      <c r="AC397" s="149"/>
      <c r="AD397" s="149"/>
      <c r="AE397" s="149"/>
      <c r="AF397" s="149"/>
      <c r="AG397" s="149"/>
      <c r="AH397" s="149"/>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c r="BI397" s="149"/>
      <c r="BJ397" s="149"/>
      <c r="BK397" s="149"/>
      <c r="BL397" s="149"/>
      <c r="BM397" s="149"/>
      <c r="BN397" s="149"/>
    </row>
    <row r="398" spans="1:66" s="147" customFormat="1" x14ac:dyDescent="0.2">
      <c r="A398" s="145"/>
      <c r="B398" s="146"/>
      <c r="C398" s="145"/>
      <c r="D398" s="145"/>
      <c r="E398" s="145"/>
      <c r="F398" s="145"/>
      <c r="G398" s="145"/>
      <c r="H398" s="145"/>
      <c r="P398" s="148"/>
      <c r="U398" s="149"/>
      <c r="V398" s="149"/>
      <c r="W398" s="149"/>
      <c r="X398" s="149"/>
      <c r="Y398" s="149"/>
      <c r="Z398" s="149"/>
      <c r="AA398" s="149"/>
      <c r="AB398" s="149"/>
      <c r="AC398" s="149"/>
      <c r="AD398" s="149"/>
      <c r="AE398" s="149"/>
      <c r="AF398" s="149"/>
      <c r="AG398" s="149"/>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c r="BI398" s="149"/>
      <c r="BJ398" s="149"/>
      <c r="BK398" s="149"/>
      <c r="BL398" s="149"/>
      <c r="BM398" s="149"/>
      <c r="BN398" s="149"/>
    </row>
    <row r="399" spans="1:66" s="147" customFormat="1" x14ac:dyDescent="0.2">
      <c r="A399" s="145"/>
      <c r="B399" s="146"/>
      <c r="C399" s="145"/>
      <c r="D399" s="145"/>
      <c r="E399" s="145"/>
      <c r="F399" s="145"/>
      <c r="G399" s="145"/>
      <c r="H399" s="145"/>
      <c r="P399" s="148"/>
      <c r="U399" s="149"/>
      <c r="V399" s="149"/>
      <c r="W399" s="149"/>
      <c r="X399" s="149"/>
      <c r="Y399" s="149"/>
      <c r="Z399" s="149"/>
      <c r="AA399" s="149"/>
      <c r="AB399" s="149"/>
      <c r="AC399" s="149"/>
      <c r="AD399" s="149"/>
      <c r="AE399" s="149"/>
      <c r="AF399" s="149"/>
      <c r="AG399" s="149"/>
      <c r="AH399" s="149"/>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c r="BI399" s="149"/>
      <c r="BJ399" s="149"/>
      <c r="BK399" s="149"/>
      <c r="BL399" s="149"/>
      <c r="BM399" s="149"/>
      <c r="BN399" s="149"/>
    </row>
    <row r="400" spans="1:66" s="147" customFormat="1" x14ac:dyDescent="0.2">
      <c r="A400" s="145"/>
      <c r="B400" s="146"/>
      <c r="C400" s="145"/>
      <c r="D400" s="145"/>
      <c r="E400" s="145"/>
      <c r="F400" s="145"/>
      <c r="G400" s="145"/>
      <c r="H400" s="145"/>
      <c r="P400" s="148"/>
      <c r="U400" s="149"/>
      <c r="V400" s="149"/>
      <c r="W400" s="149"/>
      <c r="X400" s="149"/>
      <c r="Y400" s="149"/>
      <c r="Z400" s="149"/>
      <c r="AA400" s="149"/>
      <c r="AB400" s="149"/>
      <c r="AC400" s="149"/>
      <c r="AD400" s="149"/>
      <c r="AE400" s="149"/>
      <c r="AF400" s="149"/>
      <c r="AG400" s="149"/>
      <c r="AH400" s="149"/>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c r="BI400" s="149"/>
      <c r="BJ400" s="149"/>
      <c r="BK400" s="149"/>
      <c r="BL400" s="149"/>
      <c r="BM400" s="149"/>
      <c r="BN400" s="149"/>
    </row>
    <row r="401" spans="1:66" s="147" customFormat="1" x14ac:dyDescent="0.2">
      <c r="A401" s="145"/>
      <c r="B401" s="146"/>
      <c r="C401" s="145"/>
      <c r="D401" s="145"/>
      <c r="E401" s="145"/>
      <c r="F401" s="145"/>
      <c r="G401" s="145"/>
      <c r="H401" s="145"/>
      <c r="P401" s="148"/>
      <c r="U401" s="149"/>
      <c r="V401" s="149"/>
      <c r="W401" s="149"/>
      <c r="X401" s="149"/>
      <c r="Y401" s="149"/>
      <c r="Z401" s="149"/>
      <c r="AA401" s="149"/>
      <c r="AB401" s="149"/>
      <c r="AC401" s="149"/>
      <c r="AD401" s="149"/>
      <c r="AE401" s="149"/>
      <c r="AF401" s="149"/>
      <c r="AG401" s="149"/>
      <c r="AH401" s="149"/>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c r="BI401" s="149"/>
      <c r="BJ401" s="149"/>
      <c r="BK401" s="149"/>
      <c r="BL401" s="149"/>
      <c r="BM401" s="149"/>
      <c r="BN401" s="149"/>
    </row>
    <row r="402" spans="1:66" s="147" customFormat="1" x14ac:dyDescent="0.2">
      <c r="A402" s="145"/>
      <c r="B402" s="146"/>
      <c r="C402" s="145"/>
      <c r="D402" s="145"/>
      <c r="E402" s="145"/>
      <c r="F402" s="145"/>
      <c r="G402" s="145"/>
      <c r="H402" s="145"/>
      <c r="P402" s="148"/>
      <c r="U402" s="149"/>
      <c r="V402" s="149"/>
      <c r="W402" s="149"/>
      <c r="X402" s="149"/>
      <c r="Y402" s="149"/>
      <c r="Z402" s="149"/>
      <c r="AA402" s="149"/>
      <c r="AB402" s="149"/>
      <c r="AC402" s="149"/>
      <c r="AD402" s="149"/>
      <c r="AE402" s="149"/>
      <c r="AF402" s="149"/>
      <c r="AG402" s="149"/>
      <c r="AH402" s="149"/>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c r="BI402" s="149"/>
      <c r="BJ402" s="149"/>
      <c r="BK402" s="149"/>
      <c r="BL402" s="149"/>
      <c r="BM402" s="149"/>
      <c r="BN402" s="149"/>
    </row>
    <row r="403" spans="1:66" s="147" customFormat="1" x14ac:dyDescent="0.2">
      <c r="A403" s="145"/>
      <c r="B403" s="146"/>
      <c r="C403" s="145"/>
      <c r="D403" s="145"/>
      <c r="E403" s="145"/>
      <c r="F403" s="145"/>
      <c r="G403" s="145"/>
      <c r="H403" s="145"/>
      <c r="P403" s="148"/>
      <c r="U403" s="149"/>
      <c r="V403" s="149"/>
      <c r="W403" s="149"/>
      <c r="X403" s="149"/>
      <c r="Y403" s="149"/>
      <c r="Z403" s="149"/>
      <c r="AA403" s="149"/>
      <c r="AB403" s="149"/>
      <c r="AC403" s="149"/>
      <c r="AD403" s="149"/>
      <c r="AE403" s="149"/>
      <c r="AF403" s="149"/>
      <c r="AG403" s="149"/>
      <c r="AH403" s="149"/>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c r="BI403" s="149"/>
      <c r="BJ403" s="149"/>
      <c r="BK403" s="149"/>
      <c r="BL403" s="149"/>
      <c r="BM403" s="149"/>
      <c r="BN403" s="149"/>
    </row>
    <row r="404" spans="1:66" s="147" customFormat="1" x14ac:dyDescent="0.2">
      <c r="A404" s="145"/>
      <c r="B404" s="146"/>
      <c r="C404" s="145"/>
      <c r="D404" s="145"/>
      <c r="E404" s="145"/>
      <c r="F404" s="145"/>
      <c r="G404" s="145"/>
      <c r="H404" s="145"/>
      <c r="P404" s="148"/>
      <c r="U404" s="149"/>
      <c r="V404" s="149"/>
      <c r="W404" s="149"/>
      <c r="X404" s="149"/>
      <c r="Y404" s="149"/>
      <c r="Z404" s="149"/>
      <c r="AA404" s="149"/>
      <c r="AB404" s="149"/>
      <c r="AC404" s="149"/>
      <c r="AD404" s="149"/>
      <c r="AE404" s="149"/>
      <c r="AF404" s="149"/>
      <c r="AG404" s="149"/>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c r="BI404" s="149"/>
      <c r="BJ404" s="149"/>
      <c r="BK404" s="149"/>
      <c r="BL404" s="149"/>
      <c r="BM404" s="149"/>
      <c r="BN404" s="149"/>
    </row>
    <row r="405" spans="1:66" s="147" customFormat="1" x14ac:dyDescent="0.2">
      <c r="A405" s="145"/>
      <c r="B405" s="146"/>
      <c r="C405" s="145"/>
      <c r="D405" s="145"/>
      <c r="E405" s="145"/>
      <c r="F405" s="145"/>
      <c r="G405" s="145"/>
      <c r="H405" s="145"/>
      <c r="P405" s="148"/>
      <c r="U405" s="149"/>
      <c r="V405" s="149"/>
      <c r="W405" s="149"/>
      <c r="X405" s="149"/>
      <c r="Y405" s="149"/>
      <c r="Z405" s="149"/>
      <c r="AA405" s="149"/>
      <c r="AB405" s="149"/>
      <c r="AC405" s="149"/>
      <c r="AD405" s="149"/>
      <c r="AE405" s="149"/>
      <c r="AF405" s="149"/>
      <c r="AG405" s="149"/>
      <c r="AH405" s="149"/>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c r="BI405" s="149"/>
      <c r="BJ405" s="149"/>
      <c r="BK405" s="149"/>
      <c r="BL405" s="149"/>
      <c r="BM405" s="149"/>
      <c r="BN405" s="149"/>
    </row>
    <row r="406" spans="1:66" s="147" customFormat="1" x14ac:dyDescent="0.2">
      <c r="A406" s="145"/>
      <c r="B406" s="146"/>
      <c r="C406" s="145"/>
      <c r="D406" s="145"/>
      <c r="E406" s="145"/>
      <c r="F406" s="145"/>
      <c r="G406" s="145"/>
      <c r="H406" s="145"/>
      <c r="P406" s="148"/>
      <c r="U406" s="149"/>
      <c r="V406" s="149"/>
      <c r="W406" s="149"/>
      <c r="X406" s="149"/>
      <c r="Y406" s="149"/>
      <c r="Z406" s="149"/>
      <c r="AA406" s="149"/>
      <c r="AB406" s="149"/>
      <c r="AC406" s="149"/>
      <c r="AD406" s="149"/>
      <c r="AE406" s="149"/>
      <c r="AF406" s="149"/>
      <c r="AG406" s="149"/>
      <c r="AH406" s="149"/>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c r="BI406" s="149"/>
      <c r="BJ406" s="149"/>
      <c r="BK406" s="149"/>
      <c r="BL406" s="149"/>
      <c r="BM406" s="149"/>
      <c r="BN406" s="149"/>
    </row>
    <row r="407" spans="1:66" s="147" customFormat="1" x14ac:dyDescent="0.2">
      <c r="A407" s="145"/>
      <c r="B407" s="146"/>
      <c r="C407" s="145"/>
      <c r="D407" s="145"/>
      <c r="E407" s="145"/>
      <c r="F407" s="145"/>
      <c r="G407" s="145"/>
      <c r="H407" s="145"/>
      <c r="P407" s="148"/>
      <c r="U407" s="149"/>
      <c r="V407" s="149"/>
      <c r="W407" s="149"/>
      <c r="X407" s="149"/>
      <c r="Y407" s="149"/>
      <c r="Z407" s="149"/>
      <c r="AA407" s="149"/>
      <c r="AB407" s="149"/>
      <c r="AC407" s="149"/>
      <c r="AD407" s="149"/>
      <c r="AE407" s="149"/>
      <c r="AF407" s="149"/>
      <c r="AG407" s="149"/>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c r="BI407" s="149"/>
      <c r="BJ407" s="149"/>
      <c r="BK407" s="149"/>
      <c r="BL407" s="149"/>
      <c r="BM407" s="149"/>
      <c r="BN407" s="149"/>
    </row>
    <row r="408" spans="1:66" s="147" customFormat="1" x14ac:dyDescent="0.2">
      <c r="A408" s="145"/>
      <c r="B408" s="146"/>
      <c r="C408" s="145"/>
      <c r="D408" s="145"/>
      <c r="E408" s="145"/>
      <c r="F408" s="145"/>
      <c r="G408" s="145"/>
      <c r="H408" s="145"/>
      <c r="P408" s="148"/>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c r="BI408" s="149"/>
      <c r="BJ408" s="149"/>
      <c r="BK408" s="149"/>
      <c r="BL408" s="149"/>
      <c r="BM408" s="149"/>
      <c r="BN408" s="149"/>
    </row>
    <row r="409" spans="1:66" s="147" customFormat="1" x14ac:dyDescent="0.2">
      <c r="A409" s="145"/>
      <c r="B409" s="146"/>
      <c r="C409" s="145"/>
      <c r="D409" s="145"/>
      <c r="E409" s="145"/>
      <c r="F409" s="145"/>
      <c r="G409" s="145"/>
      <c r="H409" s="145"/>
      <c r="P409" s="148"/>
      <c r="U409" s="149"/>
      <c r="V409" s="149"/>
      <c r="W409" s="149"/>
      <c r="X409" s="149"/>
      <c r="Y409" s="149"/>
      <c r="Z409" s="149"/>
      <c r="AA409" s="149"/>
      <c r="AB409" s="149"/>
      <c r="AC409" s="149"/>
      <c r="AD409" s="149"/>
      <c r="AE409" s="149"/>
      <c r="AF409" s="149"/>
      <c r="AG409" s="149"/>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c r="BI409" s="149"/>
      <c r="BJ409" s="149"/>
      <c r="BK409" s="149"/>
      <c r="BL409" s="149"/>
      <c r="BM409" s="149"/>
      <c r="BN409" s="149"/>
    </row>
    <row r="410" spans="1:66" s="147" customFormat="1" x14ac:dyDescent="0.2">
      <c r="A410" s="145"/>
      <c r="B410" s="146"/>
      <c r="C410" s="145"/>
      <c r="D410" s="145"/>
      <c r="E410" s="145"/>
      <c r="F410" s="145"/>
      <c r="G410" s="145"/>
      <c r="H410" s="145"/>
      <c r="P410" s="148"/>
      <c r="U410" s="149"/>
      <c r="V410" s="149"/>
      <c r="W410" s="149"/>
      <c r="X410" s="149"/>
      <c r="Y410" s="149"/>
      <c r="Z410" s="149"/>
      <c r="AA410" s="149"/>
      <c r="AB410" s="149"/>
      <c r="AC410" s="149"/>
      <c r="AD410" s="149"/>
      <c r="AE410" s="149"/>
      <c r="AF410" s="149"/>
      <c r="AG410" s="149"/>
      <c r="AH410" s="149"/>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c r="BI410" s="149"/>
      <c r="BJ410" s="149"/>
      <c r="BK410" s="149"/>
      <c r="BL410" s="149"/>
      <c r="BM410" s="149"/>
      <c r="BN410" s="149"/>
    </row>
    <row r="411" spans="1:66" s="147" customFormat="1" x14ac:dyDescent="0.2">
      <c r="A411" s="145"/>
      <c r="B411" s="146"/>
      <c r="C411" s="145"/>
      <c r="D411" s="145"/>
      <c r="E411" s="145"/>
      <c r="F411" s="145"/>
      <c r="G411" s="145"/>
      <c r="H411" s="145"/>
      <c r="P411" s="148"/>
      <c r="U411" s="149"/>
      <c r="V411" s="149"/>
      <c r="W411" s="149"/>
      <c r="X411" s="149"/>
      <c r="Y411" s="149"/>
      <c r="Z411" s="149"/>
      <c r="AA411" s="149"/>
      <c r="AB411" s="149"/>
      <c r="AC411" s="149"/>
      <c r="AD411" s="149"/>
      <c r="AE411" s="149"/>
      <c r="AF411" s="149"/>
      <c r="AG411" s="149"/>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c r="BI411" s="149"/>
      <c r="BJ411" s="149"/>
      <c r="BK411" s="149"/>
      <c r="BL411" s="149"/>
      <c r="BM411" s="149"/>
      <c r="BN411" s="149"/>
    </row>
    <row r="412" spans="1:66" s="147" customFormat="1" x14ac:dyDescent="0.2">
      <c r="A412" s="145"/>
      <c r="B412" s="146"/>
      <c r="C412" s="145"/>
      <c r="D412" s="145"/>
      <c r="E412" s="145"/>
      <c r="F412" s="145"/>
      <c r="G412" s="145"/>
      <c r="H412" s="145"/>
      <c r="P412" s="148"/>
      <c r="U412" s="149"/>
      <c r="V412" s="149"/>
      <c r="W412" s="149"/>
      <c r="X412" s="149"/>
      <c r="Y412" s="149"/>
      <c r="Z412" s="149"/>
      <c r="AA412" s="149"/>
      <c r="AB412" s="149"/>
      <c r="AC412" s="149"/>
      <c r="AD412" s="149"/>
      <c r="AE412" s="149"/>
      <c r="AF412" s="149"/>
      <c r="AG412" s="149"/>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c r="BI412" s="149"/>
      <c r="BJ412" s="149"/>
      <c r="BK412" s="149"/>
      <c r="BL412" s="149"/>
      <c r="BM412" s="149"/>
      <c r="BN412" s="149"/>
    </row>
    <row r="413" spans="1:66" s="147" customFormat="1" x14ac:dyDescent="0.2">
      <c r="A413" s="145"/>
      <c r="B413" s="146"/>
      <c r="C413" s="145"/>
      <c r="D413" s="145"/>
      <c r="E413" s="145"/>
      <c r="F413" s="145"/>
      <c r="G413" s="145"/>
      <c r="H413" s="145"/>
      <c r="P413" s="148"/>
      <c r="U413" s="149"/>
      <c r="V413" s="149"/>
      <c r="W413" s="149"/>
      <c r="X413" s="149"/>
      <c r="Y413" s="149"/>
      <c r="Z413" s="149"/>
      <c r="AA413" s="149"/>
      <c r="AB413" s="149"/>
      <c r="AC413" s="149"/>
      <c r="AD413" s="149"/>
      <c r="AE413" s="149"/>
      <c r="AF413" s="149"/>
      <c r="AG413" s="149"/>
      <c r="AH413" s="149"/>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c r="BI413" s="149"/>
      <c r="BJ413" s="149"/>
      <c r="BK413" s="149"/>
      <c r="BL413" s="149"/>
      <c r="BM413" s="149"/>
      <c r="BN413" s="149"/>
    </row>
    <row r="414" spans="1:66" s="147" customFormat="1" x14ac:dyDescent="0.2">
      <c r="A414" s="145"/>
      <c r="B414" s="146"/>
      <c r="C414" s="145"/>
      <c r="D414" s="145"/>
      <c r="E414" s="145"/>
      <c r="F414" s="145"/>
      <c r="G414" s="145"/>
      <c r="H414" s="145"/>
      <c r="P414" s="148"/>
      <c r="U414" s="149"/>
      <c r="V414" s="149"/>
      <c r="W414" s="149"/>
      <c r="X414" s="149"/>
      <c r="Y414" s="149"/>
      <c r="Z414" s="149"/>
      <c r="AA414" s="149"/>
      <c r="AB414" s="149"/>
      <c r="AC414" s="149"/>
      <c r="AD414" s="149"/>
      <c r="AE414" s="149"/>
      <c r="AF414" s="149"/>
      <c r="AG414" s="149"/>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c r="BI414" s="149"/>
      <c r="BJ414" s="149"/>
      <c r="BK414" s="149"/>
      <c r="BL414" s="149"/>
      <c r="BM414" s="149"/>
      <c r="BN414" s="149"/>
    </row>
    <row r="415" spans="1:66" s="147" customFormat="1" x14ac:dyDescent="0.2">
      <c r="A415" s="145"/>
      <c r="B415" s="146"/>
      <c r="C415" s="145"/>
      <c r="D415" s="145"/>
      <c r="E415" s="145"/>
      <c r="F415" s="145"/>
      <c r="G415" s="145"/>
      <c r="H415" s="145"/>
      <c r="P415" s="148"/>
      <c r="U415" s="149"/>
      <c r="V415" s="149"/>
      <c r="W415" s="149"/>
      <c r="X415" s="149"/>
      <c r="Y415" s="149"/>
      <c r="Z415" s="149"/>
      <c r="AA415" s="149"/>
      <c r="AB415" s="149"/>
      <c r="AC415" s="149"/>
      <c r="AD415" s="149"/>
      <c r="AE415" s="149"/>
      <c r="AF415" s="149"/>
      <c r="AG415" s="149"/>
      <c r="AH415" s="149"/>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c r="BI415" s="149"/>
      <c r="BJ415" s="149"/>
      <c r="BK415" s="149"/>
      <c r="BL415" s="149"/>
      <c r="BM415" s="149"/>
      <c r="BN415" s="149"/>
    </row>
    <row r="416" spans="1:66" s="147" customFormat="1" x14ac:dyDescent="0.2">
      <c r="A416" s="145"/>
      <c r="B416" s="146"/>
      <c r="C416" s="145"/>
      <c r="D416" s="145"/>
      <c r="E416" s="145"/>
      <c r="F416" s="145"/>
      <c r="G416" s="145"/>
      <c r="H416" s="145"/>
      <c r="P416" s="148"/>
      <c r="U416" s="149"/>
      <c r="V416" s="149"/>
      <c r="W416" s="149"/>
      <c r="X416" s="149"/>
      <c r="Y416" s="149"/>
      <c r="Z416" s="149"/>
      <c r="AA416" s="149"/>
      <c r="AB416" s="149"/>
      <c r="AC416" s="149"/>
      <c r="AD416" s="149"/>
      <c r="AE416" s="149"/>
      <c r="AF416" s="149"/>
      <c r="AG416" s="149"/>
      <c r="AH416" s="149"/>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c r="BI416" s="149"/>
      <c r="BJ416" s="149"/>
      <c r="BK416" s="149"/>
      <c r="BL416" s="149"/>
      <c r="BM416" s="149"/>
      <c r="BN416" s="149"/>
    </row>
    <row r="417" spans="1:66" s="147" customFormat="1" x14ac:dyDescent="0.2">
      <c r="A417" s="145"/>
      <c r="B417" s="146"/>
      <c r="C417" s="145"/>
      <c r="D417" s="145"/>
      <c r="E417" s="145"/>
      <c r="F417" s="145"/>
      <c r="G417" s="145"/>
      <c r="H417" s="145"/>
      <c r="P417" s="148"/>
      <c r="U417" s="149"/>
      <c r="V417" s="149"/>
      <c r="W417" s="149"/>
      <c r="X417" s="149"/>
      <c r="Y417" s="149"/>
      <c r="Z417" s="149"/>
      <c r="AA417" s="149"/>
      <c r="AB417" s="149"/>
      <c r="AC417" s="149"/>
      <c r="AD417" s="149"/>
      <c r="AE417" s="149"/>
      <c r="AF417" s="149"/>
      <c r="AG417" s="149"/>
      <c r="AH417" s="149"/>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c r="BI417" s="149"/>
      <c r="BJ417" s="149"/>
      <c r="BK417" s="149"/>
      <c r="BL417" s="149"/>
      <c r="BM417" s="149"/>
      <c r="BN417" s="149"/>
    </row>
    <row r="418" spans="1:66" s="147" customFormat="1" x14ac:dyDescent="0.2">
      <c r="A418" s="145"/>
      <c r="B418" s="146"/>
      <c r="C418" s="145"/>
      <c r="D418" s="145"/>
      <c r="E418" s="145"/>
      <c r="F418" s="145"/>
      <c r="G418" s="145"/>
      <c r="H418" s="145"/>
      <c r="P418" s="148"/>
      <c r="U418" s="149"/>
      <c r="V418" s="149"/>
      <c r="W418" s="149"/>
      <c r="X418" s="149"/>
      <c r="Y418" s="149"/>
      <c r="Z418" s="149"/>
      <c r="AA418" s="149"/>
      <c r="AB418" s="149"/>
      <c r="AC418" s="149"/>
      <c r="AD418" s="149"/>
      <c r="AE418" s="149"/>
      <c r="AF418" s="149"/>
      <c r="AG418" s="149"/>
      <c r="AH418" s="149"/>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c r="BI418" s="149"/>
      <c r="BJ418" s="149"/>
      <c r="BK418" s="149"/>
      <c r="BL418" s="149"/>
      <c r="BM418" s="149"/>
      <c r="BN418" s="149"/>
    </row>
    <row r="419" spans="1:66" s="147" customFormat="1" x14ac:dyDescent="0.2">
      <c r="A419" s="145"/>
      <c r="B419" s="146"/>
      <c r="C419" s="145"/>
      <c r="D419" s="145"/>
      <c r="E419" s="145"/>
      <c r="F419" s="145"/>
      <c r="G419" s="145"/>
      <c r="H419" s="145"/>
      <c r="P419" s="148"/>
      <c r="U419" s="149"/>
      <c r="V419" s="149"/>
      <c r="W419" s="149"/>
      <c r="X419" s="149"/>
      <c r="Y419" s="149"/>
      <c r="Z419" s="149"/>
      <c r="AA419" s="149"/>
      <c r="AB419" s="149"/>
      <c r="AC419" s="149"/>
      <c r="AD419" s="149"/>
      <c r="AE419" s="149"/>
      <c r="AF419" s="149"/>
      <c r="AG419" s="149"/>
      <c r="AH419" s="149"/>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c r="BI419" s="149"/>
      <c r="BJ419" s="149"/>
      <c r="BK419" s="149"/>
      <c r="BL419" s="149"/>
      <c r="BM419" s="149"/>
      <c r="BN419" s="149"/>
    </row>
    <row r="420" spans="1:66" s="147" customFormat="1" x14ac:dyDescent="0.2">
      <c r="A420" s="145"/>
      <c r="B420" s="146"/>
      <c r="C420" s="145"/>
      <c r="D420" s="145"/>
      <c r="E420" s="145"/>
      <c r="F420" s="145"/>
      <c r="G420" s="145"/>
      <c r="H420" s="145"/>
      <c r="P420" s="148"/>
      <c r="U420" s="149"/>
      <c r="V420" s="149"/>
      <c r="W420" s="149"/>
      <c r="X420" s="149"/>
      <c r="Y420" s="149"/>
      <c r="Z420" s="149"/>
      <c r="AA420" s="149"/>
      <c r="AB420" s="149"/>
      <c r="AC420" s="149"/>
      <c r="AD420" s="149"/>
      <c r="AE420" s="149"/>
      <c r="AF420" s="149"/>
      <c r="AG420" s="149"/>
      <c r="AH420" s="149"/>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c r="BI420" s="149"/>
      <c r="BJ420" s="149"/>
      <c r="BK420" s="149"/>
      <c r="BL420" s="149"/>
      <c r="BM420" s="149"/>
      <c r="BN420" s="149"/>
    </row>
    <row r="421" spans="1:66" s="147" customFormat="1" x14ac:dyDescent="0.2">
      <c r="A421" s="145"/>
      <c r="B421" s="146"/>
      <c r="C421" s="145"/>
      <c r="D421" s="145"/>
      <c r="E421" s="145"/>
      <c r="F421" s="145"/>
      <c r="G421" s="145"/>
      <c r="H421" s="145"/>
      <c r="P421" s="148"/>
      <c r="U421" s="149"/>
      <c r="V421" s="149"/>
      <c r="W421" s="149"/>
      <c r="X421" s="149"/>
      <c r="Y421" s="149"/>
      <c r="Z421" s="149"/>
      <c r="AA421" s="149"/>
      <c r="AB421" s="149"/>
      <c r="AC421" s="149"/>
      <c r="AD421" s="149"/>
      <c r="AE421" s="149"/>
      <c r="AF421" s="149"/>
      <c r="AG421" s="149"/>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c r="BI421" s="149"/>
      <c r="BJ421" s="149"/>
      <c r="BK421" s="149"/>
      <c r="BL421" s="149"/>
      <c r="BM421" s="149"/>
      <c r="BN421" s="149"/>
    </row>
    <row r="422" spans="1:66" s="147" customFormat="1" x14ac:dyDescent="0.2">
      <c r="A422" s="145"/>
      <c r="B422" s="146"/>
      <c r="C422" s="145"/>
      <c r="D422" s="145"/>
      <c r="E422" s="145"/>
      <c r="F422" s="145"/>
      <c r="G422" s="145"/>
      <c r="H422" s="145"/>
      <c r="P422" s="148"/>
      <c r="U422" s="149"/>
      <c r="V422" s="149"/>
      <c r="W422" s="149"/>
      <c r="X422" s="149"/>
      <c r="Y422" s="149"/>
      <c r="Z422" s="149"/>
      <c r="AA422" s="149"/>
      <c r="AB422" s="149"/>
      <c r="AC422" s="149"/>
      <c r="AD422" s="149"/>
      <c r="AE422" s="149"/>
      <c r="AF422" s="149"/>
      <c r="AG422" s="149"/>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c r="BI422" s="149"/>
      <c r="BJ422" s="149"/>
      <c r="BK422" s="149"/>
      <c r="BL422" s="149"/>
      <c r="BM422" s="149"/>
      <c r="BN422" s="149"/>
    </row>
    <row r="423" spans="1:66" s="147" customFormat="1" x14ac:dyDescent="0.2">
      <c r="A423" s="145"/>
      <c r="B423" s="146"/>
      <c r="C423" s="145"/>
      <c r="D423" s="145"/>
      <c r="E423" s="145"/>
      <c r="F423" s="145"/>
      <c r="G423" s="145"/>
      <c r="H423" s="145"/>
      <c r="P423" s="148"/>
      <c r="U423" s="149"/>
      <c r="V423" s="149"/>
      <c r="W423" s="149"/>
      <c r="X423" s="149"/>
      <c r="Y423" s="149"/>
      <c r="Z423" s="149"/>
      <c r="AA423" s="149"/>
      <c r="AB423" s="149"/>
      <c r="AC423" s="149"/>
      <c r="AD423" s="149"/>
      <c r="AE423" s="149"/>
      <c r="AF423" s="149"/>
      <c r="AG423" s="149"/>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c r="BI423" s="149"/>
      <c r="BJ423" s="149"/>
      <c r="BK423" s="149"/>
      <c r="BL423" s="149"/>
      <c r="BM423" s="149"/>
      <c r="BN423" s="149"/>
    </row>
    <row r="424" spans="1:66" s="147" customFormat="1" x14ac:dyDescent="0.2">
      <c r="A424" s="145"/>
      <c r="B424" s="146"/>
      <c r="C424" s="145"/>
      <c r="D424" s="145"/>
      <c r="E424" s="145"/>
      <c r="F424" s="145"/>
      <c r="G424" s="145"/>
      <c r="H424" s="145"/>
      <c r="P424" s="148"/>
      <c r="U424" s="149"/>
      <c r="V424" s="149"/>
      <c r="W424" s="149"/>
      <c r="X424" s="149"/>
      <c r="Y424" s="149"/>
      <c r="Z424" s="149"/>
      <c r="AA424" s="149"/>
      <c r="AB424" s="149"/>
      <c r="AC424" s="149"/>
      <c r="AD424" s="149"/>
      <c r="AE424" s="149"/>
      <c r="AF424" s="149"/>
      <c r="AG424" s="149"/>
      <c r="AH424" s="149"/>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c r="BI424" s="149"/>
      <c r="BJ424" s="149"/>
      <c r="BK424" s="149"/>
      <c r="BL424" s="149"/>
      <c r="BM424" s="149"/>
      <c r="BN424" s="149"/>
    </row>
    <row r="425" spans="1:66" s="147" customFormat="1" x14ac:dyDescent="0.2">
      <c r="A425" s="145"/>
      <c r="B425" s="146"/>
      <c r="C425" s="145"/>
      <c r="D425" s="145"/>
      <c r="E425" s="145"/>
      <c r="F425" s="145"/>
      <c r="G425" s="145"/>
      <c r="H425" s="145"/>
      <c r="P425" s="148"/>
      <c r="U425" s="149"/>
      <c r="V425" s="149"/>
      <c r="W425" s="149"/>
      <c r="X425" s="149"/>
      <c r="Y425" s="149"/>
      <c r="Z425" s="149"/>
      <c r="AA425" s="149"/>
      <c r="AB425" s="149"/>
      <c r="AC425" s="149"/>
      <c r="AD425" s="149"/>
      <c r="AE425" s="149"/>
      <c r="AF425" s="149"/>
      <c r="AG425" s="149"/>
      <c r="AH425" s="149"/>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c r="BI425" s="149"/>
      <c r="BJ425" s="149"/>
      <c r="BK425" s="149"/>
      <c r="BL425" s="149"/>
      <c r="BM425" s="149"/>
      <c r="BN425" s="149"/>
    </row>
    <row r="426" spans="1:66" s="147" customFormat="1" x14ac:dyDescent="0.2">
      <c r="A426" s="145"/>
      <c r="B426" s="146"/>
      <c r="C426" s="145"/>
      <c r="D426" s="145"/>
      <c r="E426" s="145"/>
      <c r="F426" s="145"/>
      <c r="G426" s="145"/>
      <c r="H426" s="145"/>
      <c r="P426" s="148"/>
      <c r="U426" s="149"/>
      <c r="V426" s="149"/>
      <c r="W426" s="149"/>
      <c r="X426" s="149"/>
      <c r="Y426" s="149"/>
      <c r="Z426" s="149"/>
      <c r="AA426" s="149"/>
      <c r="AB426" s="149"/>
      <c r="AC426" s="149"/>
      <c r="AD426" s="149"/>
      <c r="AE426" s="149"/>
      <c r="AF426" s="149"/>
      <c r="AG426" s="149"/>
      <c r="AH426" s="149"/>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c r="BI426" s="149"/>
      <c r="BJ426" s="149"/>
      <c r="BK426" s="149"/>
      <c r="BL426" s="149"/>
      <c r="BM426" s="149"/>
      <c r="BN426" s="149"/>
    </row>
    <row r="427" spans="1:66" s="147" customFormat="1" x14ac:dyDescent="0.2">
      <c r="A427" s="145"/>
      <c r="B427" s="146"/>
      <c r="C427" s="145"/>
      <c r="D427" s="145"/>
      <c r="E427" s="145"/>
      <c r="F427" s="145"/>
      <c r="G427" s="145"/>
      <c r="H427" s="145"/>
      <c r="P427" s="148"/>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c r="BI427" s="149"/>
      <c r="BJ427" s="149"/>
      <c r="BK427" s="149"/>
      <c r="BL427" s="149"/>
      <c r="BM427" s="149"/>
      <c r="BN427" s="149"/>
    </row>
    <row r="428" spans="1:66" s="147" customFormat="1" x14ac:dyDescent="0.2">
      <c r="A428" s="145"/>
      <c r="B428" s="146"/>
      <c r="C428" s="145"/>
      <c r="D428" s="145"/>
      <c r="E428" s="145"/>
      <c r="F428" s="145"/>
      <c r="G428" s="145"/>
      <c r="H428" s="145"/>
      <c r="P428" s="148"/>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c r="BI428" s="149"/>
      <c r="BJ428" s="149"/>
      <c r="BK428" s="149"/>
      <c r="BL428" s="149"/>
      <c r="BM428" s="149"/>
      <c r="BN428" s="149"/>
    </row>
    <row r="429" spans="1:66" s="147" customFormat="1" x14ac:dyDescent="0.2">
      <c r="A429" s="145"/>
      <c r="B429" s="146"/>
      <c r="C429" s="145"/>
      <c r="D429" s="145"/>
      <c r="E429" s="145"/>
      <c r="F429" s="145"/>
      <c r="G429" s="145"/>
      <c r="H429" s="145"/>
      <c r="P429" s="148"/>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c r="BI429" s="149"/>
      <c r="BJ429" s="149"/>
      <c r="BK429" s="149"/>
      <c r="BL429" s="149"/>
      <c r="BM429" s="149"/>
      <c r="BN429" s="149"/>
    </row>
    <row r="430" spans="1:66" s="147" customFormat="1" x14ac:dyDescent="0.2">
      <c r="A430" s="145"/>
      <c r="B430" s="146"/>
      <c r="C430" s="145"/>
      <c r="D430" s="145"/>
      <c r="E430" s="145"/>
      <c r="F430" s="145"/>
      <c r="G430" s="145"/>
      <c r="H430" s="145"/>
      <c r="P430" s="148"/>
      <c r="U430" s="149"/>
      <c r="V430" s="149"/>
      <c r="W430" s="149"/>
      <c r="X430" s="149"/>
      <c r="Y430" s="149"/>
      <c r="Z430" s="149"/>
      <c r="AA430" s="149"/>
      <c r="AB430" s="149"/>
      <c r="AC430" s="149"/>
      <c r="AD430" s="149"/>
      <c r="AE430" s="149"/>
      <c r="AF430" s="149"/>
      <c r="AG430" s="149"/>
      <c r="AH430" s="149"/>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c r="BI430" s="149"/>
      <c r="BJ430" s="149"/>
      <c r="BK430" s="149"/>
      <c r="BL430" s="149"/>
      <c r="BM430" s="149"/>
      <c r="BN430" s="149"/>
    </row>
    <row r="431" spans="1:66" s="147" customFormat="1" x14ac:dyDescent="0.2">
      <c r="A431" s="145"/>
      <c r="B431" s="146"/>
      <c r="C431" s="145"/>
      <c r="D431" s="145"/>
      <c r="E431" s="145"/>
      <c r="F431" s="145"/>
      <c r="G431" s="145"/>
      <c r="H431" s="145"/>
      <c r="P431" s="148"/>
      <c r="U431" s="149"/>
      <c r="V431" s="149"/>
      <c r="W431" s="149"/>
      <c r="X431" s="149"/>
      <c r="Y431" s="149"/>
      <c r="Z431" s="149"/>
      <c r="AA431" s="149"/>
      <c r="AB431" s="149"/>
      <c r="AC431" s="149"/>
      <c r="AD431" s="149"/>
      <c r="AE431" s="149"/>
      <c r="AF431" s="149"/>
      <c r="AG431" s="149"/>
      <c r="AH431" s="149"/>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c r="BI431" s="149"/>
      <c r="BJ431" s="149"/>
      <c r="BK431" s="149"/>
      <c r="BL431" s="149"/>
      <c r="BM431" s="149"/>
      <c r="BN431" s="149"/>
    </row>
    <row r="432" spans="1:66" s="147" customFormat="1" x14ac:dyDescent="0.2">
      <c r="A432" s="145"/>
      <c r="B432" s="146"/>
      <c r="C432" s="145"/>
      <c r="D432" s="145"/>
      <c r="E432" s="145"/>
      <c r="F432" s="145"/>
      <c r="G432" s="145"/>
      <c r="H432" s="145"/>
      <c r="P432" s="148"/>
      <c r="U432" s="149"/>
      <c r="V432" s="149"/>
      <c r="W432" s="149"/>
      <c r="X432" s="149"/>
      <c r="Y432" s="149"/>
      <c r="Z432" s="149"/>
      <c r="AA432" s="149"/>
      <c r="AB432" s="149"/>
      <c r="AC432" s="149"/>
      <c r="AD432" s="149"/>
      <c r="AE432" s="149"/>
      <c r="AF432" s="149"/>
      <c r="AG432" s="149"/>
      <c r="AH432" s="149"/>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c r="BI432" s="149"/>
      <c r="BJ432" s="149"/>
      <c r="BK432" s="149"/>
      <c r="BL432" s="149"/>
      <c r="BM432" s="149"/>
      <c r="BN432" s="149"/>
    </row>
    <row r="433" spans="1:66" s="147" customFormat="1" x14ac:dyDescent="0.2">
      <c r="A433" s="145"/>
      <c r="B433" s="146"/>
      <c r="C433" s="145"/>
      <c r="D433" s="145"/>
      <c r="E433" s="145"/>
      <c r="F433" s="145"/>
      <c r="G433" s="145"/>
      <c r="H433" s="145"/>
      <c r="P433" s="148"/>
      <c r="U433" s="149"/>
      <c r="V433" s="149"/>
      <c r="W433" s="149"/>
      <c r="X433" s="149"/>
      <c r="Y433" s="149"/>
      <c r="Z433" s="149"/>
      <c r="AA433" s="149"/>
      <c r="AB433" s="149"/>
      <c r="AC433" s="149"/>
      <c r="AD433" s="149"/>
      <c r="AE433" s="149"/>
      <c r="AF433" s="149"/>
      <c r="AG433" s="149"/>
      <c r="AH433" s="149"/>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c r="BI433" s="149"/>
      <c r="BJ433" s="149"/>
      <c r="BK433" s="149"/>
      <c r="BL433" s="149"/>
      <c r="BM433" s="149"/>
      <c r="BN433" s="149"/>
    </row>
    <row r="434" spans="1:66" s="147" customFormat="1" x14ac:dyDescent="0.2">
      <c r="A434" s="145"/>
      <c r="B434" s="146"/>
      <c r="C434" s="145"/>
      <c r="D434" s="145"/>
      <c r="E434" s="145"/>
      <c r="F434" s="145"/>
      <c r="G434" s="145"/>
      <c r="H434" s="145"/>
      <c r="P434" s="148"/>
      <c r="U434" s="149"/>
      <c r="V434" s="149"/>
      <c r="W434" s="149"/>
      <c r="X434" s="149"/>
      <c r="Y434" s="149"/>
      <c r="Z434" s="149"/>
      <c r="AA434" s="149"/>
      <c r="AB434" s="149"/>
      <c r="AC434" s="149"/>
      <c r="AD434" s="149"/>
      <c r="AE434" s="149"/>
      <c r="AF434" s="149"/>
      <c r="AG434" s="149"/>
      <c r="AH434" s="149"/>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c r="BI434" s="149"/>
      <c r="BJ434" s="149"/>
      <c r="BK434" s="149"/>
      <c r="BL434" s="149"/>
      <c r="BM434" s="149"/>
      <c r="BN434" s="149"/>
    </row>
    <row r="435" spans="1:66" s="147" customFormat="1" x14ac:dyDescent="0.2">
      <c r="A435" s="145"/>
      <c r="B435" s="146"/>
      <c r="C435" s="145"/>
      <c r="D435" s="145"/>
      <c r="E435" s="145"/>
      <c r="F435" s="145"/>
      <c r="G435" s="145"/>
      <c r="H435" s="145"/>
      <c r="P435" s="148"/>
      <c r="U435" s="149"/>
      <c r="V435" s="149"/>
      <c r="W435" s="149"/>
      <c r="X435" s="149"/>
      <c r="Y435" s="149"/>
      <c r="Z435" s="149"/>
      <c r="AA435" s="149"/>
      <c r="AB435" s="149"/>
      <c r="AC435" s="149"/>
      <c r="AD435" s="149"/>
      <c r="AE435" s="149"/>
      <c r="AF435" s="149"/>
      <c r="AG435" s="149"/>
      <c r="AH435" s="149"/>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c r="BI435" s="149"/>
      <c r="BJ435" s="149"/>
      <c r="BK435" s="149"/>
      <c r="BL435" s="149"/>
      <c r="BM435" s="149"/>
      <c r="BN435" s="149"/>
    </row>
    <row r="436" spans="1:66" s="147" customFormat="1" x14ac:dyDescent="0.2">
      <c r="A436" s="145"/>
      <c r="B436" s="146"/>
      <c r="C436" s="145"/>
      <c r="D436" s="145"/>
      <c r="E436" s="145"/>
      <c r="F436" s="145"/>
      <c r="G436" s="145"/>
      <c r="H436" s="145"/>
      <c r="P436" s="148"/>
      <c r="U436" s="149"/>
      <c r="V436" s="149"/>
      <c r="W436" s="149"/>
      <c r="X436" s="149"/>
      <c r="Y436" s="149"/>
      <c r="Z436" s="149"/>
      <c r="AA436" s="149"/>
      <c r="AB436" s="149"/>
      <c r="AC436" s="149"/>
      <c r="AD436" s="149"/>
      <c r="AE436" s="149"/>
      <c r="AF436" s="149"/>
      <c r="AG436" s="149"/>
      <c r="AH436" s="149"/>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c r="BI436" s="149"/>
      <c r="BJ436" s="149"/>
      <c r="BK436" s="149"/>
      <c r="BL436" s="149"/>
      <c r="BM436" s="149"/>
      <c r="BN436" s="149"/>
    </row>
    <row r="437" spans="1:66" s="147" customFormat="1" x14ac:dyDescent="0.2">
      <c r="A437" s="145"/>
      <c r="B437" s="146"/>
      <c r="C437" s="145"/>
      <c r="D437" s="145"/>
      <c r="E437" s="145"/>
      <c r="F437" s="145"/>
      <c r="G437" s="145"/>
      <c r="H437" s="145"/>
      <c r="P437" s="148"/>
      <c r="U437" s="149"/>
      <c r="V437" s="149"/>
      <c r="W437" s="149"/>
      <c r="X437" s="149"/>
      <c r="Y437" s="149"/>
      <c r="Z437" s="149"/>
      <c r="AA437" s="149"/>
      <c r="AB437" s="149"/>
      <c r="AC437" s="149"/>
      <c r="AD437" s="149"/>
      <c r="AE437" s="149"/>
      <c r="AF437" s="149"/>
      <c r="AG437" s="149"/>
      <c r="AH437" s="149"/>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c r="BI437" s="149"/>
      <c r="BJ437" s="149"/>
      <c r="BK437" s="149"/>
      <c r="BL437" s="149"/>
      <c r="BM437" s="149"/>
      <c r="BN437" s="149"/>
    </row>
    <row r="438" spans="1:66" s="147" customFormat="1" x14ac:dyDescent="0.2">
      <c r="A438" s="145"/>
      <c r="B438" s="146"/>
      <c r="C438" s="145"/>
      <c r="D438" s="145"/>
      <c r="E438" s="145"/>
      <c r="F438" s="145"/>
      <c r="G438" s="145"/>
      <c r="H438" s="145"/>
      <c r="P438" s="148"/>
      <c r="U438" s="149"/>
      <c r="V438" s="149"/>
      <c r="W438" s="149"/>
      <c r="X438" s="149"/>
      <c r="Y438" s="149"/>
      <c r="Z438" s="149"/>
      <c r="AA438" s="149"/>
      <c r="AB438" s="149"/>
      <c r="AC438" s="149"/>
      <c r="AD438" s="149"/>
      <c r="AE438" s="149"/>
      <c r="AF438" s="149"/>
      <c r="AG438" s="149"/>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c r="BI438" s="149"/>
      <c r="BJ438" s="149"/>
      <c r="BK438" s="149"/>
      <c r="BL438" s="149"/>
      <c r="BM438" s="149"/>
      <c r="BN438" s="149"/>
    </row>
    <row r="439" spans="1:66" s="147" customFormat="1" x14ac:dyDescent="0.2">
      <c r="A439" s="145"/>
      <c r="B439" s="146"/>
      <c r="C439" s="145"/>
      <c r="D439" s="145"/>
      <c r="E439" s="145"/>
      <c r="F439" s="145"/>
      <c r="G439" s="145"/>
      <c r="H439" s="145"/>
      <c r="P439" s="148"/>
      <c r="U439" s="149"/>
      <c r="V439" s="149"/>
      <c r="W439" s="149"/>
      <c r="X439" s="149"/>
      <c r="Y439" s="149"/>
      <c r="Z439" s="149"/>
      <c r="AA439" s="149"/>
      <c r="AB439" s="149"/>
      <c r="AC439" s="149"/>
      <c r="AD439" s="149"/>
      <c r="AE439" s="149"/>
      <c r="AF439" s="149"/>
      <c r="AG439" s="149"/>
      <c r="AH439" s="149"/>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c r="BI439" s="149"/>
      <c r="BJ439" s="149"/>
      <c r="BK439" s="149"/>
      <c r="BL439" s="149"/>
      <c r="BM439" s="149"/>
      <c r="BN439" s="149"/>
    </row>
    <row r="440" spans="1:66" s="147" customFormat="1" x14ac:dyDescent="0.2">
      <c r="A440" s="145"/>
      <c r="B440" s="146"/>
      <c r="C440" s="145"/>
      <c r="D440" s="145"/>
      <c r="E440" s="145"/>
      <c r="F440" s="145"/>
      <c r="G440" s="145"/>
      <c r="H440" s="145"/>
      <c r="P440" s="148"/>
      <c r="U440" s="149"/>
      <c r="V440" s="149"/>
      <c r="W440" s="149"/>
      <c r="X440" s="149"/>
      <c r="Y440" s="149"/>
      <c r="Z440" s="149"/>
      <c r="AA440" s="149"/>
      <c r="AB440" s="149"/>
      <c r="AC440" s="149"/>
      <c r="AD440" s="149"/>
      <c r="AE440" s="149"/>
      <c r="AF440" s="149"/>
      <c r="AG440" s="149"/>
      <c r="AH440" s="149"/>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c r="BI440" s="149"/>
      <c r="BJ440" s="149"/>
      <c r="BK440" s="149"/>
      <c r="BL440" s="149"/>
      <c r="BM440" s="149"/>
      <c r="BN440" s="149"/>
    </row>
    <row r="441" spans="1:66" s="147" customFormat="1" x14ac:dyDescent="0.2">
      <c r="A441" s="145"/>
      <c r="B441" s="146"/>
      <c r="C441" s="145"/>
      <c r="D441" s="145"/>
      <c r="E441" s="145"/>
      <c r="F441" s="145"/>
      <c r="G441" s="145"/>
      <c r="H441" s="145"/>
      <c r="P441" s="148"/>
      <c r="U441" s="149"/>
      <c r="V441" s="149"/>
      <c r="W441" s="149"/>
      <c r="X441" s="149"/>
      <c r="Y441" s="149"/>
      <c r="Z441" s="149"/>
      <c r="AA441" s="149"/>
      <c r="AB441" s="149"/>
      <c r="AC441" s="149"/>
      <c r="AD441" s="149"/>
      <c r="AE441" s="149"/>
      <c r="AF441" s="149"/>
      <c r="AG441" s="149"/>
      <c r="AH441" s="149"/>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c r="BI441" s="149"/>
      <c r="BJ441" s="149"/>
      <c r="BK441" s="149"/>
      <c r="BL441" s="149"/>
      <c r="BM441" s="149"/>
      <c r="BN441" s="149"/>
    </row>
    <row r="442" spans="1:66" s="147" customFormat="1" x14ac:dyDescent="0.2">
      <c r="A442" s="145"/>
      <c r="B442" s="146"/>
      <c r="C442" s="145"/>
      <c r="D442" s="145"/>
      <c r="E442" s="145"/>
      <c r="F442" s="145"/>
      <c r="G442" s="145"/>
      <c r="H442" s="145"/>
      <c r="P442" s="148"/>
      <c r="U442" s="149"/>
      <c r="V442" s="149"/>
      <c r="W442" s="149"/>
      <c r="X442" s="149"/>
      <c r="Y442" s="149"/>
      <c r="Z442" s="149"/>
      <c r="AA442" s="149"/>
      <c r="AB442" s="149"/>
      <c r="AC442" s="149"/>
      <c r="AD442" s="149"/>
      <c r="AE442" s="149"/>
      <c r="AF442" s="149"/>
      <c r="AG442" s="149"/>
      <c r="AH442" s="149"/>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c r="BI442" s="149"/>
      <c r="BJ442" s="149"/>
      <c r="BK442" s="149"/>
      <c r="BL442" s="149"/>
      <c r="BM442" s="149"/>
      <c r="BN442" s="149"/>
    </row>
    <row r="443" spans="1:66" s="147" customFormat="1" x14ac:dyDescent="0.2">
      <c r="A443" s="145"/>
      <c r="B443" s="146"/>
      <c r="C443" s="145"/>
      <c r="D443" s="145"/>
      <c r="E443" s="145"/>
      <c r="F443" s="145"/>
      <c r="G443" s="145"/>
      <c r="H443" s="145"/>
      <c r="P443" s="148"/>
      <c r="U443" s="149"/>
      <c r="V443" s="149"/>
      <c r="W443" s="149"/>
      <c r="X443" s="149"/>
      <c r="Y443" s="149"/>
      <c r="Z443" s="149"/>
      <c r="AA443" s="149"/>
      <c r="AB443" s="149"/>
      <c r="AC443" s="149"/>
      <c r="AD443" s="149"/>
      <c r="AE443" s="149"/>
      <c r="AF443" s="149"/>
      <c r="AG443" s="149"/>
      <c r="AH443" s="149"/>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c r="BI443" s="149"/>
      <c r="BJ443" s="149"/>
      <c r="BK443" s="149"/>
      <c r="BL443" s="149"/>
      <c r="BM443" s="149"/>
      <c r="BN443" s="149"/>
    </row>
    <row r="444" spans="1:66" s="147" customFormat="1" x14ac:dyDescent="0.2">
      <c r="A444" s="145"/>
      <c r="B444" s="146"/>
      <c r="C444" s="145"/>
      <c r="D444" s="145"/>
      <c r="E444" s="145"/>
      <c r="F444" s="145"/>
      <c r="G444" s="145"/>
      <c r="H444" s="145"/>
      <c r="P444" s="148"/>
      <c r="U444" s="149"/>
      <c r="V444" s="149"/>
      <c r="W444" s="149"/>
      <c r="X444" s="149"/>
      <c r="Y444" s="149"/>
      <c r="Z444" s="149"/>
      <c r="AA444" s="149"/>
      <c r="AB444" s="149"/>
      <c r="AC444" s="149"/>
      <c r="AD444" s="149"/>
      <c r="AE444" s="149"/>
      <c r="AF444" s="149"/>
      <c r="AG444" s="149"/>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c r="BI444" s="149"/>
      <c r="BJ444" s="149"/>
      <c r="BK444" s="149"/>
      <c r="BL444" s="149"/>
      <c r="BM444" s="149"/>
      <c r="BN444" s="149"/>
    </row>
    <row r="445" spans="1:66" s="147" customFormat="1" x14ac:dyDescent="0.2">
      <c r="A445" s="145"/>
      <c r="B445" s="146"/>
      <c r="C445" s="145"/>
      <c r="D445" s="145"/>
      <c r="E445" s="145"/>
      <c r="F445" s="145"/>
      <c r="G445" s="145"/>
      <c r="H445" s="145"/>
      <c r="P445" s="148"/>
      <c r="U445" s="149"/>
      <c r="V445" s="149"/>
      <c r="W445" s="149"/>
      <c r="X445" s="149"/>
      <c r="Y445" s="149"/>
      <c r="Z445" s="149"/>
      <c r="AA445" s="149"/>
      <c r="AB445" s="149"/>
      <c r="AC445" s="149"/>
      <c r="AD445" s="149"/>
      <c r="AE445" s="149"/>
      <c r="AF445" s="149"/>
      <c r="AG445" s="149"/>
      <c r="AH445" s="149"/>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c r="BI445" s="149"/>
      <c r="BJ445" s="149"/>
      <c r="BK445" s="149"/>
      <c r="BL445" s="149"/>
      <c r="BM445" s="149"/>
      <c r="BN445" s="149"/>
    </row>
    <row r="446" spans="1:66" s="147" customFormat="1" x14ac:dyDescent="0.2">
      <c r="A446" s="145"/>
      <c r="B446" s="146"/>
      <c r="C446" s="145"/>
      <c r="D446" s="145"/>
      <c r="E446" s="145"/>
      <c r="F446" s="145"/>
      <c r="G446" s="145"/>
      <c r="H446" s="145"/>
      <c r="P446" s="148"/>
      <c r="U446" s="149"/>
      <c r="V446" s="149"/>
      <c r="W446" s="149"/>
      <c r="X446" s="149"/>
      <c r="Y446" s="149"/>
      <c r="Z446" s="149"/>
      <c r="AA446" s="149"/>
      <c r="AB446" s="149"/>
      <c r="AC446" s="149"/>
      <c r="AD446" s="149"/>
      <c r="AE446" s="149"/>
      <c r="AF446" s="149"/>
      <c r="AG446" s="149"/>
      <c r="AH446" s="149"/>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c r="BI446" s="149"/>
      <c r="BJ446" s="149"/>
      <c r="BK446" s="149"/>
      <c r="BL446" s="149"/>
      <c r="BM446" s="149"/>
      <c r="BN446" s="149"/>
    </row>
    <row r="447" spans="1:66" s="147" customFormat="1" x14ac:dyDescent="0.2">
      <c r="A447" s="145"/>
      <c r="B447" s="146"/>
      <c r="C447" s="145"/>
      <c r="D447" s="145"/>
      <c r="E447" s="145"/>
      <c r="F447" s="145"/>
      <c r="G447" s="145"/>
      <c r="H447" s="145"/>
      <c r="P447" s="148"/>
      <c r="U447" s="149"/>
      <c r="V447" s="149"/>
      <c r="W447" s="149"/>
      <c r="X447" s="149"/>
      <c r="Y447" s="149"/>
      <c r="Z447" s="149"/>
      <c r="AA447" s="149"/>
      <c r="AB447" s="149"/>
      <c r="AC447" s="149"/>
      <c r="AD447" s="149"/>
      <c r="AE447" s="149"/>
      <c r="AF447" s="149"/>
      <c r="AG447" s="149"/>
      <c r="AH447" s="149"/>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c r="BI447" s="149"/>
      <c r="BJ447" s="149"/>
      <c r="BK447" s="149"/>
      <c r="BL447" s="149"/>
      <c r="BM447" s="149"/>
      <c r="BN447" s="149"/>
    </row>
    <row r="448" spans="1:66" s="147" customFormat="1" x14ac:dyDescent="0.2">
      <c r="A448" s="145"/>
      <c r="B448" s="146"/>
      <c r="C448" s="145"/>
      <c r="D448" s="145"/>
      <c r="E448" s="145"/>
      <c r="F448" s="145"/>
      <c r="G448" s="145"/>
      <c r="H448" s="145"/>
      <c r="P448" s="148"/>
      <c r="U448" s="149"/>
      <c r="V448" s="149"/>
      <c r="W448" s="149"/>
      <c r="X448" s="149"/>
      <c r="Y448" s="149"/>
      <c r="Z448" s="149"/>
      <c r="AA448" s="149"/>
      <c r="AB448" s="149"/>
      <c r="AC448" s="149"/>
      <c r="AD448" s="149"/>
      <c r="AE448" s="149"/>
      <c r="AF448" s="149"/>
      <c r="AG448" s="149"/>
      <c r="AH448" s="149"/>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c r="BI448" s="149"/>
      <c r="BJ448" s="149"/>
      <c r="BK448" s="149"/>
      <c r="BL448" s="149"/>
      <c r="BM448" s="149"/>
      <c r="BN448" s="149"/>
    </row>
    <row r="449" spans="1:66" s="147" customFormat="1" x14ac:dyDescent="0.2">
      <c r="A449" s="145"/>
      <c r="B449" s="146"/>
      <c r="C449" s="145"/>
      <c r="D449" s="145"/>
      <c r="E449" s="145"/>
      <c r="F449" s="145"/>
      <c r="G449" s="145"/>
      <c r="H449" s="145"/>
      <c r="P449" s="148"/>
      <c r="U449" s="149"/>
      <c r="V449" s="149"/>
      <c r="W449" s="149"/>
      <c r="X449" s="149"/>
      <c r="Y449" s="149"/>
      <c r="Z449" s="149"/>
      <c r="AA449" s="149"/>
      <c r="AB449" s="149"/>
      <c r="AC449" s="149"/>
      <c r="AD449" s="149"/>
      <c r="AE449" s="149"/>
      <c r="AF449" s="149"/>
      <c r="AG449" s="149"/>
      <c r="AH449" s="149"/>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c r="BI449" s="149"/>
      <c r="BJ449" s="149"/>
      <c r="BK449" s="149"/>
      <c r="BL449" s="149"/>
      <c r="BM449" s="149"/>
      <c r="BN449" s="149"/>
    </row>
    <row r="450" spans="1:66" s="147" customFormat="1" x14ac:dyDescent="0.2">
      <c r="A450" s="145"/>
      <c r="B450" s="146"/>
      <c r="C450" s="145"/>
      <c r="D450" s="145"/>
      <c r="E450" s="145"/>
      <c r="F450" s="145"/>
      <c r="G450" s="145"/>
      <c r="H450" s="145"/>
      <c r="P450" s="148"/>
      <c r="U450" s="149"/>
      <c r="V450" s="149"/>
      <c r="W450" s="149"/>
      <c r="X450" s="149"/>
      <c r="Y450" s="149"/>
      <c r="Z450" s="149"/>
      <c r="AA450" s="149"/>
      <c r="AB450" s="149"/>
      <c r="AC450" s="149"/>
      <c r="AD450" s="149"/>
      <c r="AE450" s="149"/>
      <c r="AF450" s="149"/>
      <c r="AG450" s="149"/>
      <c r="AH450" s="149"/>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c r="BI450" s="149"/>
      <c r="BJ450" s="149"/>
      <c r="BK450" s="149"/>
      <c r="BL450" s="149"/>
      <c r="BM450" s="149"/>
      <c r="BN450" s="149"/>
    </row>
    <row r="451" spans="1:66" s="147" customFormat="1" x14ac:dyDescent="0.2">
      <c r="A451" s="145"/>
      <c r="B451" s="146"/>
      <c r="C451" s="145"/>
      <c r="D451" s="145"/>
      <c r="E451" s="145"/>
      <c r="F451" s="145"/>
      <c r="G451" s="145"/>
      <c r="H451" s="145"/>
      <c r="P451" s="148"/>
      <c r="U451" s="149"/>
      <c r="V451" s="149"/>
      <c r="W451" s="149"/>
      <c r="X451" s="149"/>
      <c r="Y451" s="149"/>
      <c r="Z451" s="149"/>
      <c r="AA451" s="149"/>
      <c r="AB451" s="149"/>
      <c r="AC451" s="149"/>
      <c r="AD451" s="149"/>
      <c r="AE451" s="149"/>
      <c r="AF451" s="149"/>
      <c r="AG451" s="149"/>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c r="BI451" s="149"/>
      <c r="BJ451" s="149"/>
      <c r="BK451" s="149"/>
      <c r="BL451" s="149"/>
      <c r="BM451" s="149"/>
      <c r="BN451" s="149"/>
    </row>
    <row r="452" spans="1:66" s="147" customFormat="1" x14ac:dyDescent="0.2">
      <c r="A452" s="145"/>
      <c r="B452" s="146"/>
      <c r="C452" s="145"/>
      <c r="D452" s="145"/>
      <c r="E452" s="145"/>
      <c r="F452" s="145"/>
      <c r="G452" s="145"/>
      <c r="H452" s="145"/>
      <c r="P452" s="148"/>
      <c r="U452" s="149"/>
      <c r="V452" s="149"/>
      <c r="W452" s="149"/>
      <c r="X452" s="149"/>
      <c r="Y452" s="149"/>
      <c r="Z452" s="149"/>
      <c r="AA452" s="149"/>
      <c r="AB452" s="149"/>
      <c r="AC452" s="149"/>
      <c r="AD452" s="149"/>
      <c r="AE452" s="149"/>
      <c r="AF452" s="149"/>
      <c r="AG452" s="149"/>
      <c r="AH452" s="149"/>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c r="BI452" s="149"/>
      <c r="BJ452" s="149"/>
      <c r="BK452" s="149"/>
      <c r="BL452" s="149"/>
      <c r="BM452" s="149"/>
      <c r="BN452" s="149"/>
    </row>
    <row r="453" spans="1:66" s="147" customFormat="1" x14ac:dyDescent="0.2">
      <c r="A453" s="145"/>
      <c r="B453" s="146"/>
      <c r="C453" s="145"/>
      <c r="D453" s="145"/>
      <c r="E453" s="145"/>
      <c r="F453" s="145"/>
      <c r="G453" s="145"/>
      <c r="H453" s="145"/>
      <c r="P453" s="148"/>
      <c r="U453" s="149"/>
      <c r="V453" s="149"/>
      <c r="W453" s="149"/>
      <c r="X453" s="149"/>
      <c r="Y453" s="149"/>
      <c r="Z453" s="149"/>
      <c r="AA453" s="149"/>
      <c r="AB453" s="149"/>
      <c r="AC453" s="149"/>
      <c r="AD453" s="149"/>
      <c r="AE453" s="149"/>
      <c r="AF453" s="149"/>
      <c r="AG453" s="149"/>
      <c r="AH453" s="149"/>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c r="BI453" s="149"/>
      <c r="BJ453" s="149"/>
      <c r="BK453" s="149"/>
      <c r="BL453" s="149"/>
      <c r="BM453" s="149"/>
      <c r="BN453" s="149"/>
    </row>
    <row r="454" spans="1:66" s="147" customFormat="1" x14ac:dyDescent="0.2">
      <c r="A454" s="145"/>
      <c r="B454" s="146"/>
      <c r="C454" s="145"/>
      <c r="D454" s="145"/>
      <c r="E454" s="145"/>
      <c r="F454" s="145"/>
      <c r="G454" s="145"/>
      <c r="H454" s="145"/>
      <c r="P454" s="148"/>
      <c r="U454" s="149"/>
      <c r="V454" s="149"/>
      <c r="W454" s="149"/>
      <c r="X454" s="149"/>
      <c r="Y454" s="149"/>
      <c r="Z454" s="149"/>
      <c r="AA454" s="149"/>
      <c r="AB454" s="149"/>
      <c r="AC454" s="149"/>
      <c r="AD454" s="149"/>
      <c r="AE454" s="149"/>
      <c r="AF454" s="149"/>
      <c r="AG454" s="149"/>
      <c r="AH454" s="149"/>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c r="BI454" s="149"/>
      <c r="BJ454" s="149"/>
      <c r="BK454" s="149"/>
      <c r="BL454" s="149"/>
      <c r="BM454" s="149"/>
      <c r="BN454" s="149"/>
    </row>
    <row r="455" spans="1:66" s="147" customFormat="1" x14ac:dyDescent="0.2">
      <c r="A455" s="145"/>
      <c r="B455" s="146"/>
      <c r="C455" s="145"/>
      <c r="D455" s="145"/>
      <c r="E455" s="145"/>
      <c r="F455" s="145"/>
      <c r="G455" s="145"/>
      <c r="H455" s="145"/>
      <c r="P455" s="148"/>
      <c r="U455" s="149"/>
      <c r="V455" s="149"/>
      <c r="W455" s="149"/>
      <c r="X455" s="149"/>
      <c r="Y455" s="149"/>
      <c r="Z455" s="149"/>
      <c r="AA455" s="149"/>
      <c r="AB455" s="149"/>
      <c r="AC455" s="149"/>
      <c r="AD455" s="149"/>
      <c r="AE455" s="149"/>
      <c r="AF455" s="149"/>
      <c r="AG455" s="149"/>
      <c r="AH455" s="149"/>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c r="BI455" s="149"/>
      <c r="BJ455" s="149"/>
      <c r="BK455" s="149"/>
      <c r="BL455" s="149"/>
      <c r="BM455" s="149"/>
      <c r="BN455" s="149"/>
    </row>
    <row r="456" spans="1:66" s="147" customFormat="1" x14ac:dyDescent="0.2">
      <c r="A456" s="145"/>
      <c r="B456" s="146"/>
      <c r="C456" s="145"/>
      <c r="D456" s="145"/>
      <c r="E456" s="145"/>
      <c r="F456" s="145"/>
      <c r="G456" s="145"/>
      <c r="H456" s="145"/>
      <c r="P456" s="148"/>
      <c r="U456" s="149"/>
      <c r="V456" s="149"/>
      <c r="W456" s="149"/>
      <c r="X456" s="149"/>
      <c r="Y456" s="149"/>
      <c r="Z456" s="149"/>
      <c r="AA456" s="149"/>
      <c r="AB456" s="149"/>
      <c r="AC456" s="149"/>
      <c r="AD456" s="149"/>
      <c r="AE456" s="149"/>
      <c r="AF456" s="149"/>
      <c r="AG456" s="149"/>
      <c r="AH456" s="149"/>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c r="BI456" s="149"/>
      <c r="BJ456" s="149"/>
      <c r="BK456" s="149"/>
      <c r="BL456" s="149"/>
      <c r="BM456" s="149"/>
      <c r="BN456" s="149"/>
    </row>
    <row r="457" spans="1:66" s="147" customFormat="1" x14ac:dyDescent="0.2">
      <c r="A457" s="145"/>
      <c r="B457" s="146"/>
      <c r="C457" s="145"/>
      <c r="D457" s="145"/>
      <c r="E457" s="145"/>
      <c r="F457" s="145"/>
      <c r="G457" s="145"/>
      <c r="H457" s="145"/>
      <c r="P457" s="148"/>
      <c r="U457" s="149"/>
      <c r="V457" s="149"/>
      <c r="W457" s="149"/>
      <c r="X457" s="149"/>
      <c r="Y457" s="149"/>
      <c r="Z457" s="149"/>
      <c r="AA457" s="149"/>
      <c r="AB457" s="149"/>
      <c r="AC457" s="149"/>
      <c r="AD457" s="149"/>
      <c r="AE457" s="149"/>
      <c r="AF457" s="149"/>
      <c r="AG457" s="149"/>
      <c r="AH457" s="149"/>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c r="BI457" s="149"/>
      <c r="BJ457" s="149"/>
      <c r="BK457" s="149"/>
      <c r="BL457" s="149"/>
      <c r="BM457" s="149"/>
      <c r="BN457" s="149"/>
    </row>
    <row r="458" spans="1:66" s="147" customFormat="1" x14ac:dyDescent="0.2">
      <c r="A458" s="145"/>
      <c r="B458" s="146"/>
      <c r="C458" s="145"/>
      <c r="D458" s="145"/>
      <c r="E458" s="145"/>
      <c r="F458" s="145"/>
      <c r="G458" s="145"/>
      <c r="H458" s="145"/>
      <c r="P458" s="148"/>
      <c r="U458" s="149"/>
      <c r="V458" s="149"/>
      <c r="W458" s="149"/>
      <c r="X458" s="149"/>
      <c r="Y458" s="149"/>
      <c r="Z458" s="149"/>
      <c r="AA458" s="149"/>
      <c r="AB458" s="149"/>
      <c r="AC458" s="149"/>
      <c r="AD458" s="149"/>
      <c r="AE458" s="149"/>
      <c r="AF458" s="149"/>
      <c r="AG458" s="149"/>
      <c r="AH458" s="149"/>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c r="BI458" s="149"/>
      <c r="BJ458" s="149"/>
      <c r="BK458" s="149"/>
      <c r="BL458" s="149"/>
      <c r="BM458" s="149"/>
      <c r="BN458" s="149"/>
    </row>
    <row r="459" spans="1:66" s="147" customFormat="1" x14ac:dyDescent="0.2">
      <c r="A459" s="145"/>
      <c r="B459" s="146"/>
      <c r="C459" s="145"/>
      <c r="D459" s="145"/>
      <c r="E459" s="145"/>
      <c r="F459" s="145"/>
      <c r="G459" s="145"/>
      <c r="H459" s="145"/>
      <c r="P459" s="148"/>
      <c r="U459" s="149"/>
      <c r="V459" s="149"/>
      <c r="W459" s="149"/>
      <c r="X459" s="149"/>
      <c r="Y459" s="149"/>
      <c r="Z459" s="149"/>
      <c r="AA459" s="149"/>
      <c r="AB459" s="149"/>
      <c r="AC459" s="149"/>
      <c r="AD459" s="149"/>
      <c r="AE459" s="149"/>
      <c r="AF459" s="149"/>
      <c r="AG459" s="149"/>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c r="BI459" s="149"/>
      <c r="BJ459" s="149"/>
      <c r="BK459" s="149"/>
      <c r="BL459" s="149"/>
      <c r="BM459" s="149"/>
      <c r="BN459" s="149"/>
    </row>
    <row r="460" spans="1:66" s="147" customFormat="1" x14ac:dyDescent="0.2">
      <c r="A460" s="145"/>
      <c r="B460" s="146"/>
      <c r="C460" s="145"/>
      <c r="D460" s="145"/>
      <c r="E460" s="145"/>
      <c r="F460" s="145"/>
      <c r="G460" s="145"/>
      <c r="H460" s="145"/>
      <c r="P460" s="148"/>
      <c r="U460" s="149"/>
      <c r="V460" s="149"/>
      <c r="W460" s="149"/>
      <c r="X460" s="149"/>
      <c r="Y460" s="149"/>
      <c r="Z460" s="149"/>
      <c r="AA460" s="149"/>
      <c r="AB460" s="149"/>
      <c r="AC460" s="149"/>
      <c r="AD460" s="149"/>
      <c r="AE460" s="149"/>
      <c r="AF460" s="149"/>
      <c r="AG460" s="149"/>
      <c r="AH460" s="149"/>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c r="BI460" s="149"/>
      <c r="BJ460" s="149"/>
      <c r="BK460" s="149"/>
      <c r="BL460" s="149"/>
      <c r="BM460" s="149"/>
      <c r="BN460" s="149"/>
    </row>
    <row r="461" spans="1:66" s="147" customFormat="1" x14ac:dyDescent="0.2">
      <c r="A461" s="145"/>
      <c r="B461" s="146"/>
      <c r="C461" s="145"/>
      <c r="D461" s="145"/>
      <c r="E461" s="145"/>
      <c r="F461" s="145"/>
      <c r="G461" s="145"/>
      <c r="H461" s="145"/>
      <c r="P461" s="148"/>
      <c r="U461" s="149"/>
      <c r="V461" s="149"/>
      <c r="W461" s="149"/>
      <c r="X461" s="149"/>
      <c r="Y461" s="149"/>
      <c r="Z461" s="149"/>
      <c r="AA461" s="149"/>
      <c r="AB461" s="149"/>
      <c r="AC461" s="149"/>
      <c r="AD461" s="149"/>
      <c r="AE461" s="149"/>
      <c r="AF461" s="149"/>
      <c r="AG461" s="149"/>
      <c r="AH461" s="149"/>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c r="BI461" s="149"/>
      <c r="BJ461" s="149"/>
      <c r="BK461" s="149"/>
      <c r="BL461" s="149"/>
      <c r="BM461" s="149"/>
      <c r="BN461" s="149"/>
    </row>
    <row r="462" spans="1:66" s="147" customFormat="1" x14ac:dyDescent="0.2">
      <c r="A462" s="145"/>
      <c r="B462" s="146"/>
      <c r="C462" s="145"/>
      <c r="D462" s="145"/>
      <c r="E462" s="145"/>
      <c r="F462" s="145"/>
      <c r="G462" s="145"/>
      <c r="H462" s="145"/>
      <c r="P462" s="148"/>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c r="BI462" s="149"/>
      <c r="BJ462" s="149"/>
      <c r="BK462" s="149"/>
      <c r="BL462" s="149"/>
      <c r="BM462" s="149"/>
      <c r="BN462" s="149"/>
    </row>
    <row r="463" spans="1:66" s="147" customFormat="1" x14ac:dyDescent="0.2">
      <c r="A463" s="145"/>
      <c r="B463" s="146"/>
      <c r="C463" s="145"/>
      <c r="D463" s="145"/>
      <c r="E463" s="145"/>
      <c r="F463" s="145"/>
      <c r="G463" s="145"/>
      <c r="H463" s="145"/>
      <c r="P463" s="148"/>
      <c r="U463" s="149"/>
      <c r="V463" s="149"/>
      <c r="W463" s="149"/>
      <c r="X463" s="149"/>
      <c r="Y463" s="149"/>
      <c r="Z463" s="149"/>
      <c r="AA463" s="149"/>
      <c r="AB463" s="149"/>
      <c r="AC463" s="149"/>
      <c r="AD463" s="149"/>
      <c r="AE463" s="149"/>
      <c r="AF463" s="149"/>
      <c r="AG463" s="149"/>
      <c r="AH463" s="149"/>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c r="BI463" s="149"/>
      <c r="BJ463" s="149"/>
      <c r="BK463" s="149"/>
      <c r="BL463" s="149"/>
      <c r="BM463" s="149"/>
      <c r="BN463" s="149"/>
    </row>
    <row r="464" spans="1:66" s="147" customFormat="1" x14ac:dyDescent="0.2">
      <c r="A464" s="145"/>
      <c r="B464" s="146"/>
      <c r="C464" s="145"/>
      <c r="D464" s="145"/>
      <c r="E464" s="145"/>
      <c r="F464" s="145"/>
      <c r="G464" s="145"/>
      <c r="H464" s="145"/>
      <c r="P464" s="148"/>
      <c r="U464" s="149"/>
      <c r="V464" s="149"/>
      <c r="W464" s="149"/>
      <c r="X464" s="149"/>
      <c r="Y464" s="149"/>
      <c r="Z464" s="149"/>
      <c r="AA464" s="149"/>
      <c r="AB464" s="149"/>
      <c r="AC464" s="149"/>
      <c r="AD464" s="149"/>
      <c r="AE464" s="149"/>
      <c r="AF464" s="149"/>
      <c r="AG464" s="149"/>
      <c r="AH464" s="149"/>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c r="BI464" s="149"/>
      <c r="BJ464" s="149"/>
      <c r="BK464" s="149"/>
      <c r="BL464" s="149"/>
      <c r="BM464" s="149"/>
      <c r="BN464" s="149"/>
    </row>
    <row r="465" spans="1:66" s="147" customFormat="1" x14ac:dyDescent="0.2">
      <c r="A465" s="145"/>
      <c r="B465" s="146"/>
      <c r="C465" s="145"/>
      <c r="D465" s="145"/>
      <c r="E465" s="145"/>
      <c r="F465" s="145"/>
      <c r="G465" s="145"/>
      <c r="H465" s="145"/>
      <c r="P465" s="148"/>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c r="BI465" s="149"/>
      <c r="BJ465" s="149"/>
      <c r="BK465" s="149"/>
      <c r="BL465" s="149"/>
      <c r="BM465" s="149"/>
      <c r="BN465" s="149"/>
    </row>
    <row r="466" spans="1:66" s="147" customFormat="1" x14ac:dyDescent="0.2">
      <c r="A466" s="145"/>
      <c r="B466" s="146"/>
      <c r="C466" s="145"/>
      <c r="D466" s="145"/>
      <c r="E466" s="145"/>
      <c r="F466" s="145"/>
      <c r="G466" s="145"/>
      <c r="H466" s="145"/>
      <c r="P466" s="148"/>
      <c r="U466" s="149"/>
      <c r="V466" s="149"/>
      <c r="W466" s="149"/>
      <c r="X466" s="149"/>
      <c r="Y466" s="149"/>
      <c r="Z466" s="149"/>
      <c r="AA466" s="149"/>
      <c r="AB466" s="149"/>
      <c r="AC466" s="149"/>
      <c r="AD466" s="149"/>
      <c r="AE466" s="149"/>
      <c r="AF466" s="149"/>
      <c r="AG466" s="149"/>
      <c r="AH466" s="149"/>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c r="BI466" s="149"/>
      <c r="BJ466" s="149"/>
      <c r="BK466" s="149"/>
      <c r="BL466" s="149"/>
      <c r="BM466" s="149"/>
      <c r="BN466" s="149"/>
    </row>
    <row r="467" spans="1:66" s="147" customFormat="1" x14ac:dyDescent="0.2">
      <c r="A467" s="145"/>
      <c r="B467" s="146"/>
      <c r="C467" s="145"/>
      <c r="D467" s="145"/>
      <c r="E467" s="145"/>
      <c r="F467" s="145"/>
      <c r="G467" s="145"/>
      <c r="H467" s="145"/>
      <c r="P467" s="148"/>
      <c r="U467" s="149"/>
      <c r="V467" s="149"/>
      <c r="W467" s="149"/>
      <c r="X467" s="149"/>
      <c r="Y467" s="149"/>
      <c r="Z467" s="149"/>
      <c r="AA467" s="149"/>
      <c r="AB467" s="149"/>
      <c r="AC467" s="149"/>
      <c r="AD467" s="149"/>
      <c r="AE467" s="149"/>
      <c r="AF467" s="149"/>
      <c r="AG467" s="149"/>
      <c r="AH467" s="149"/>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c r="BI467" s="149"/>
      <c r="BJ467" s="149"/>
      <c r="BK467" s="149"/>
      <c r="BL467" s="149"/>
      <c r="BM467" s="149"/>
      <c r="BN467" s="149"/>
    </row>
    <row r="468" spans="1:66" s="147" customFormat="1" x14ac:dyDescent="0.2">
      <c r="A468" s="145"/>
      <c r="B468" s="146"/>
      <c r="C468" s="145"/>
      <c r="D468" s="145"/>
      <c r="E468" s="145"/>
      <c r="F468" s="145"/>
      <c r="G468" s="145"/>
      <c r="H468" s="145"/>
      <c r="P468" s="148"/>
      <c r="U468" s="149"/>
      <c r="V468" s="149"/>
      <c r="W468" s="149"/>
      <c r="X468" s="149"/>
      <c r="Y468" s="149"/>
      <c r="Z468" s="149"/>
      <c r="AA468" s="149"/>
      <c r="AB468" s="149"/>
      <c r="AC468" s="149"/>
      <c r="AD468" s="149"/>
      <c r="AE468" s="149"/>
      <c r="AF468" s="149"/>
      <c r="AG468" s="149"/>
      <c r="AH468" s="149"/>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c r="BI468" s="149"/>
      <c r="BJ468" s="149"/>
      <c r="BK468" s="149"/>
      <c r="BL468" s="149"/>
      <c r="BM468" s="149"/>
      <c r="BN468" s="149"/>
    </row>
    <row r="469" spans="1:66" s="147" customFormat="1" x14ac:dyDescent="0.2">
      <c r="A469" s="145"/>
      <c r="B469" s="146"/>
      <c r="C469" s="145"/>
      <c r="D469" s="145"/>
      <c r="E469" s="145"/>
      <c r="F469" s="145"/>
      <c r="G469" s="145"/>
      <c r="H469" s="145"/>
      <c r="P469" s="148"/>
      <c r="U469" s="149"/>
      <c r="V469" s="149"/>
      <c r="W469" s="149"/>
      <c r="X469" s="149"/>
      <c r="Y469" s="149"/>
      <c r="Z469" s="149"/>
      <c r="AA469" s="149"/>
      <c r="AB469" s="149"/>
      <c r="AC469" s="149"/>
      <c r="AD469" s="149"/>
      <c r="AE469" s="149"/>
      <c r="AF469" s="149"/>
      <c r="AG469" s="149"/>
      <c r="AH469" s="149"/>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c r="BI469" s="149"/>
      <c r="BJ469" s="149"/>
      <c r="BK469" s="149"/>
      <c r="BL469" s="149"/>
      <c r="BM469" s="149"/>
      <c r="BN469" s="149"/>
    </row>
    <row r="470" spans="1:66" s="147" customFormat="1" x14ac:dyDescent="0.2">
      <c r="A470" s="145"/>
      <c r="B470" s="146"/>
      <c r="C470" s="145"/>
      <c r="D470" s="145"/>
      <c r="E470" s="145"/>
      <c r="F470" s="145"/>
      <c r="G470" s="145"/>
      <c r="H470" s="145"/>
      <c r="P470" s="148"/>
      <c r="U470" s="149"/>
      <c r="V470" s="149"/>
      <c r="W470" s="149"/>
      <c r="X470" s="149"/>
      <c r="Y470" s="149"/>
      <c r="Z470" s="149"/>
      <c r="AA470" s="149"/>
      <c r="AB470" s="149"/>
      <c r="AC470" s="149"/>
      <c r="AD470" s="149"/>
      <c r="AE470" s="149"/>
      <c r="AF470" s="149"/>
      <c r="AG470" s="149"/>
      <c r="AH470" s="149"/>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c r="BI470" s="149"/>
      <c r="BJ470" s="149"/>
      <c r="BK470" s="149"/>
      <c r="BL470" s="149"/>
      <c r="BM470" s="149"/>
      <c r="BN470" s="149"/>
    </row>
    <row r="471" spans="1:66" s="147" customFormat="1" x14ac:dyDescent="0.2">
      <c r="A471" s="145"/>
      <c r="B471" s="146"/>
      <c r="C471" s="145"/>
      <c r="D471" s="145"/>
      <c r="E471" s="145"/>
      <c r="F471" s="145"/>
      <c r="G471" s="145"/>
      <c r="H471" s="145"/>
      <c r="P471" s="148"/>
      <c r="U471" s="149"/>
      <c r="V471" s="149"/>
      <c r="W471" s="149"/>
      <c r="X471" s="149"/>
      <c r="Y471" s="149"/>
      <c r="Z471" s="149"/>
      <c r="AA471" s="149"/>
      <c r="AB471" s="149"/>
      <c r="AC471" s="149"/>
      <c r="AD471" s="149"/>
      <c r="AE471" s="149"/>
      <c r="AF471" s="149"/>
      <c r="AG471" s="149"/>
      <c r="AH471" s="149"/>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c r="BI471" s="149"/>
      <c r="BJ471" s="149"/>
      <c r="BK471" s="149"/>
      <c r="BL471" s="149"/>
      <c r="BM471" s="149"/>
      <c r="BN471" s="149"/>
    </row>
    <row r="472" spans="1:66" s="147" customFormat="1" x14ac:dyDescent="0.2">
      <c r="A472" s="145"/>
      <c r="B472" s="146"/>
      <c r="C472" s="145"/>
      <c r="D472" s="145"/>
      <c r="E472" s="145"/>
      <c r="F472" s="145"/>
      <c r="G472" s="145"/>
      <c r="H472" s="145"/>
      <c r="P472" s="148"/>
      <c r="U472" s="149"/>
      <c r="V472" s="149"/>
      <c r="W472" s="149"/>
      <c r="X472" s="149"/>
      <c r="Y472" s="149"/>
      <c r="Z472" s="149"/>
      <c r="AA472" s="149"/>
      <c r="AB472" s="149"/>
      <c r="AC472" s="149"/>
      <c r="AD472" s="149"/>
      <c r="AE472" s="149"/>
      <c r="AF472" s="149"/>
      <c r="AG472" s="149"/>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c r="BI472" s="149"/>
      <c r="BJ472" s="149"/>
      <c r="BK472" s="149"/>
      <c r="BL472" s="149"/>
      <c r="BM472" s="149"/>
      <c r="BN472" s="149"/>
    </row>
    <row r="473" spans="1:66" s="147" customFormat="1" x14ac:dyDescent="0.2">
      <c r="A473" s="145"/>
      <c r="B473" s="146"/>
      <c r="C473" s="145"/>
      <c r="D473" s="145"/>
      <c r="E473" s="145"/>
      <c r="F473" s="145"/>
      <c r="G473" s="145"/>
      <c r="H473" s="145"/>
      <c r="P473" s="148"/>
      <c r="U473" s="149"/>
      <c r="V473" s="149"/>
      <c r="W473" s="149"/>
      <c r="X473" s="149"/>
      <c r="Y473" s="149"/>
      <c r="Z473" s="149"/>
      <c r="AA473" s="149"/>
      <c r="AB473" s="149"/>
      <c r="AC473" s="149"/>
      <c r="AD473" s="149"/>
      <c r="AE473" s="149"/>
      <c r="AF473" s="149"/>
      <c r="AG473" s="149"/>
      <c r="AH473" s="149"/>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c r="BI473" s="149"/>
      <c r="BJ473" s="149"/>
      <c r="BK473" s="149"/>
      <c r="BL473" s="149"/>
      <c r="BM473" s="149"/>
      <c r="BN473" s="149"/>
    </row>
    <row r="474" spans="1:66" s="147" customFormat="1" x14ac:dyDescent="0.2">
      <c r="A474" s="145"/>
      <c r="B474" s="146"/>
      <c r="C474" s="145"/>
      <c r="D474" s="145"/>
      <c r="E474" s="145"/>
      <c r="F474" s="145"/>
      <c r="G474" s="145"/>
      <c r="H474" s="145"/>
      <c r="P474" s="148"/>
      <c r="U474" s="149"/>
      <c r="V474" s="149"/>
      <c r="W474" s="149"/>
      <c r="X474" s="149"/>
      <c r="Y474" s="149"/>
      <c r="Z474" s="149"/>
      <c r="AA474" s="149"/>
      <c r="AB474" s="149"/>
      <c r="AC474" s="149"/>
      <c r="AD474" s="149"/>
      <c r="AE474" s="149"/>
      <c r="AF474" s="149"/>
      <c r="AG474" s="149"/>
      <c r="AH474" s="149"/>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c r="BI474" s="149"/>
      <c r="BJ474" s="149"/>
      <c r="BK474" s="149"/>
      <c r="BL474" s="149"/>
      <c r="BM474" s="149"/>
      <c r="BN474" s="149"/>
    </row>
    <row r="475" spans="1:66" s="147" customFormat="1" x14ac:dyDescent="0.2">
      <c r="A475" s="145"/>
      <c r="B475" s="146"/>
      <c r="C475" s="145"/>
      <c r="D475" s="145"/>
      <c r="E475" s="145"/>
      <c r="F475" s="145"/>
      <c r="G475" s="145"/>
      <c r="H475" s="145"/>
      <c r="P475" s="148"/>
      <c r="U475" s="149"/>
      <c r="V475" s="149"/>
      <c r="W475" s="149"/>
      <c r="X475" s="149"/>
      <c r="Y475" s="149"/>
      <c r="Z475" s="149"/>
      <c r="AA475" s="149"/>
      <c r="AB475" s="149"/>
      <c r="AC475" s="149"/>
      <c r="AD475" s="149"/>
      <c r="AE475" s="149"/>
      <c r="AF475" s="149"/>
      <c r="AG475" s="149"/>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c r="BI475" s="149"/>
      <c r="BJ475" s="149"/>
      <c r="BK475" s="149"/>
      <c r="BL475" s="149"/>
      <c r="BM475" s="149"/>
      <c r="BN475" s="149"/>
    </row>
    <row r="476" spans="1:66" s="147" customFormat="1" x14ac:dyDescent="0.2">
      <c r="A476" s="145"/>
      <c r="B476" s="146"/>
      <c r="C476" s="145"/>
      <c r="D476" s="145"/>
      <c r="E476" s="145"/>
      <c r="F476" s="145"/>
      <c r="G476" s="145"/>
      <c r="H476" s="145"/>
      <c r="P476" s="148"/>
      <c r="U476" s="149"/>
      <c r="V476" s="149"/>
      <c r="W476" s="149"/>
      <c r="X476" s="149"/>
      <c r="Y476" s="149"/>
      <c r="Z476" s="149"/>
      <c r="AA476" s="149"/>
      <c r="AB476" s="149"/>
      <c r="AC476" s="149"/>
      <c r="AD476" s="149"/>
      <c r="AE476" s="149"/>
      <c r="AF476" s="149"/>
      <c r="AG476" s="149"/>
      <c r="AH476" s="149"/>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c r="BI476" s="149"/>
      <c r="BJ476" s="149"/>
      <c r="BK476" s="149"/>
      <c r="BL476" s="149"/>
      <c r="BM476" s="149"/>
      <c r="BN476" s="149"/>
    </row>
    <row r="477" spans="1:66" s="147" customFormat="1" x14ac:dyDescent="0.2">
      <c r="A477" s="145"/>
      <c r="B477" s="146"/>
      <c r="C477" s="145"/>
      <c r="D477" s="145"/>
      <c r="E477" s="145"/>
      <c r="F477" s="145"/>
      <c r="G477" s="145"/>
      <c r="H477" s="145"/>
      <c r="P477" s="148"/>
      <c r="U477" s="149"/>
      <c r="V477" s="149"/>
      <c r="W477" s="149"/>
      <c r="X477" s="149"/>
      <c r="Y477" s="149"/>
      <c r="Z477" s="149"/>
      <c r="AA477" s="149"/>
      <c r="AB477" s="149"/>
      <c r="AC477" s="149"/>
      <c r="AD477" s="149"/>
      <c r="AE477" s="149"/>
      <c r="AF477" s="149"/>
      <c r="AG477" s="149"/>
      <c r="AH477" s="149"/>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c r="BI477" s="149"/>
      <c r="BJ477" s="149"/>
      <c r="BK477" s="149"/>
      <c r="BL477" s="149"/>
      <c r="BM477" s="149"/>
      <c r="BN477" s="149"/>
    </row>
    <row r="478" spans="1:66" s="147" customFormat="1" x14ac:dyDescent="0.2">
      <c r="A478" s="145"/>
      <c r="B478" s="146"/>
      <c r="C478" s="145"/>
      <c r="D478" s="145"/>
      <c r="E478" s="145"/>
      <c r="F478" s="145"/>
      <c r="G478" s="145"/>
      <c r="H478" s="145"/>
      <c r="P478" s="148"/>
      <c r="U478" s="149"/>
      <c r="V478" s="149"/>
      <c r="W478" s="149"/>
      <c r="X478" s="149"/>
      <c r="Y478" s="149"/>
      <c r="Z478" s="149"/>
      <c r="AA478" s="149"/>
      <c r="AB478" s="149"/>
      <c r="AC478" s="149"/>
      <c r="AD478" s="149"/>
      <c r="AE478" s="149"/>
      <c r="AF478" s="149"/>
      <c r="AG478" s="149"/>
      <c r="AH478" s="149"/>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c r="BI478" s="149"/>
      <c r="BJ478" s="149"/>
      <c r="BK478" s="149"/>
      <c r="BL478" s="149"/>
      <c r="BM478" s="149"/>
      <c r="BN478" s="149"/>
    </row>
    <row r="479" spans="1:66" s="147" customFormat="1" x14ac:dyDescent="0.2">
      <c r="A479" s="145"/>
      <c r="B479" s="146"/>
      <c r="C479" s="145"/>
      <c r="D479" s="145"/>
      <c r="E479" s="145"/>
      <c r="F479" s="145"/>
      <c r="G479" s="145"/>
      <c r="H479" s="145"/>
      <c r="P479" s="148"/>
      <c r="U479" s="149"/>
      <c r="V479" s="149"/>
      <c r="W479" s="149"/>
      <c r="X479" s="149"/>
      <c r="Y479" s="149"/>
      <c r="Z479" s="149"/>
      <c r="AA479" s="149"/>
      <c r="AB479" s="149"/>
      <c r="AC479" s="149"/>
      <c r="AD479" s="149"/>
      <c r="AE479" s="149"/>
      <c r="AF479" s="149"/>
      <c r="AG479" s="149"/>
      <c r="AH479" s="149"/>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c r="BI479" s="149"/>
      <c r="BJ479" s="149"/>
      <c r="BK479" s="149"/>
      <c r="BL479" s="149"/>
      <c r="BM479" s="149"/>
      <c r="BN479" s="149"/>
    </row>
    <row r="480" spans="1:66" s="147" customFormat="1" x14ac:dyDescent="0.2">
      <c r="A480" s="145"/>
      <c r="B480" s="146"/>
      <c r="C480" s="145"/>
      <c r="D480" s="145"/>
      <c r="E480" s="145"/>
      <c r="F480" s="145"/>
      <c r="G480" s="145"/>
      <c r="H480" s="145"/>
      <c r="P480" s="148"/>
      <c r="U480" s="149"/>
      <c r="V480" s="149"/>
      <c r="W480" s="149"/>
      <c r="X480" s="149"/>
      <c r="Y480" s="149"/>
      <c r="Z480" s="149"/>
      <c r="AA480" s="149"/>
      <c r="AB480" s="149"/>
      <c r="AC480" s="149"/>
      <c r="AD480" s="149"/>
      <c r="AE480" s="149"/>
      <c r="AF480" s="149"/>
      <c r="AG480" s="149"/>
      <c r="AH480" s="149"/>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c r="BI480" s="149"/>
      <c r="BJ480" s="149"/>
      <c r="BK480" s="149"/>
      <c r="BL480" s="149"/>
      <c r="BM480" s="149"/>
      <c r="BN480" s="149"/>
    </row>
    <row r="481" spans="1:66" s="147" customFormat="1" x14ac:dyDescent="0.2">
      <c r="A481" s="145"/>
      <c r="B481" s="146"/>
      <c r="C481" s="145"/>
      <c r="D481" s="145"/>
      <c r="E481" s="145"/>
      <c r="F481" s="145"/>
      <c r="G481" s="145"/>
      <c r="H481" s="145"/>
      <c r="P481" s="148"/>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c r="BI481" s="149"/>
      <c r="BJ481" s="149"/>
      <c r="BK481" s="149"/>
      <c r="BL481" s="149"/>
      <c r="BM481" s="149"/>
      <c r="BN481" s="149"/>
    </row>
    <row r="482" spans="1:66" s="147" customFormat="1" x14ac:dyDescent="0.2">
      <c r="A482" s="145"/>
      <c r="B482" s="146"/>
      <c r="C482" s="145"/>
      <c r="D482" s="145"/>
      <c r="E482" s="145"/>
      <c r="F482" s="145"/>
      <c r="G482" s="145"/>
      <c r="H482" s="145"/>
      <c r="P482" s="148"/>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c r="BI482" s="149"/>
      <c r="BJ482" s="149"/>
      <c r="BK482" s="149"/>
      <c r="BL482" s="149"/>
      <c r="BM482" s="149"/>
      <c r="BN482" s="149"/>
    </row>
    <row r="483" spans="1:66" s="147" customFormat="1" x14ac:dyDescent="0.2">
      <c r="A483" s="145"/>
      <c r="B483" s="146"/>
      <c r="C483" s="145"/>
      <c r="D483" s="145"/>
      <c r="E483" s="145"/>
      <c r="F483" s="145"/>
      <c r="G483" s="145"/>
      <c r="H483" s="145"/>
      <c r="P483" s="148"/>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c r="BI483" s="149"/>
      <c r="BJ483" s="149"/>
      <c r="BK483" s="149"/>
      <c r="BL483" s="149"/>
      <c r="BM483" s="149"/>
      <c r="BN483" s="149"/>
    </row>
    <row r="484" spans="1:66" s="147" customFormat="1" x14ac:dyDescent="0.2">
      <c r="A484" s="145"/>
      <c r="B484" s="146"/>
      <c r="C484" s="145"/>
      <c r="D484" s="145"/>
      <c r="E484" s="145"/>
      <c r="F484" s="145"/>
      <c r="G484" s="145"/>
      <c r="H484" s="145"/>
      <c r="P484" s="148"/>
      <c r="U484" s="149"/>
      <c r="V484" s="149"/>
      <c r="W484" s="149"/>
      <c r="X484" s="149"/>
      <c r="Y484" s="149"/>
      <c r="Z484" s="149"/>
      <c r="AA484" s="149"/>
      <c r="AB484" s="149"/>
      <c r="AC484" s="149"/>
      <c r="AD484" s="149"/>
      <c r="AE484" s="149"/>
      <c r="AF484" s="149"/>
      <c r="AG484" s="149"/>
      <c r="AH484" s="149"/>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c r="BI484" s="149"/>
      <c r="BJ484" s="149"/>
      <c r="BK484" s="149"/>
      <c r="BL484" s="149"/>
      <c r="BM484" s="149"/>
      <c r="BN484" s="149"/>
    </row>
    <row r="485" spans="1:66" s="147" customFormat="1" x14ac:dyDescent="0.2">
      <c r="A485" s="145"/>
      <c r="B485" s="146"/>
      <c r="C485" s="145"/>
      <c r="D485" s="145"/>
      <c r="E485" s="145"/>
      <c r="F485" s="145"/>
      <c r="G485" s="145"/>
      <c r="H485" s="145"/>
      <c r="P485" s="148"/>
      <c r="U485" s="149"/>
      <c r="V485" s="149"/>
      <c r="W485" s="149"/>
      <c r="X485" s="149"/>
      <c r="Y485" s="149"/>
      <c r="Z485" s="149"/>
      <c r="AA485" s="149"/>
      <c r="AB485" s="149"/>
      <c r="AC485" s="149"/>
      <c r="AD485" s="149"/>
      <c r="AE485" s="149"/>
      <c r="AF485" s="149"/>
      <c r="AG485" s="149"/>
      <c r="AH485" s="149"/>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c r="BI485" s="149"/>
      <c r="BJ485" s="149"/>
      <c r="BK485" s="149"/>
      <c r="BL485" s="149"/>
      <c r="BM485" s="149"/>
      <c r="BN485" s="149"/>
    </row>
    <row r="486" spans="1:66" s="147" customFormat="1" x14ac:dyDescent="0.2">
      <c r="A486" s="145"/>
      <c r="B486" s="146"/>
      <c r="C486" s="145"/>
      <c r="D486" s="145"/>
      <c r="E486" s="145"/>
      <c r="F486" s="145"/>
      <c r="G486" s="145"/>
      <c r="H486" s="145"/>
      <c r="P486" s="148"/>
      <c r="U486" s="149"/>
      <c r="V486" s="149"/>
      <c r="W486" s="149"/>
      <c r="X486" s="149"/>
      <c r="Y486" s="149"/>
      <c r="Z486" s="149"/>
      <c r="AA486" s="149"/>
      <c r="AB486" s="149"/>
      <c r="AC486" s="149"/>
      <c r="AD486" s="149"/>
      <c r="AE486" s="149"/>
      <c r="AF486" s="149"/>
      <c r="AG486" s="149"/>
      <c r="AH486" s="149"/>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c r="BI486" s="149"/>
      <c r="BJ486" s="149"/>
      <c r="BK486" s="149"/>
      <c r="BL486" s="149"/>
      <c r="BM486" s="149"/>
      <c r="BN486" s="149"/>
    </row>
    <row r="487" spans="1:66" s="147" customFormat="1" x14ac:dyDescent="0.2">
      <c r="A487" s="145"/>
      <c r="B487" s="146"/>
      <c r="C487" s="145"/>
      <c r="D487" s="145"/>
      <c r="E487" s="145"/>
      <c r="F487" s="145"/>
      <c r="G487" s="145"/>
      <c r="H487" s="145"/>
      <c r="P487" s="148"/>
      <c r="U487" s="149"/>
      <c r="V487" s="149"/>
      <c r="W487" s="149"/>
      <c r="X487" s="149"/>
      <c r="Y487" s="149"/>
      <c r="Z487" s="149"/>
      <c r="AA487" s="149"/>
      <c r="AB487" s="149"/>
      <c r="AC487" s="149"/>
      <c r="AD487" s="149"/>
      <c r="AE487" s="149"/>
      <c r="AF487" s="149"/>
      <c r="AG487" s="149"/>
      <c r="AH487" s="149"/>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c r="BI487" s="149"/>
      <c r="BJ487" s="149"/>
      <c r="BK487" s="149"/>
      <c r="BL487" s="149"/>
      <c r="BM487" s="149"/>
      <c r="BN487" s="149"/>
    </row>
    <row r="488" spans="1:66" s="147" customFormat="1" x14ac:dyDescent="0.2">
      <c r="A488" s="145"/>
      <c r="B488" s="146"/>
      <c r="C488" s="145"/>
      <c r="D488" s="145"/>
      <c r="E488" s="145"/>
      <c r="F488" s="145"/>
      <c r="G488" s="145"/>
      <c r="H488" s="145"/>
      <c r="P488" s="148"/>
      <c r="U488" s="149"/>
      <c r="V488" s="149"/>
      <c r="W488" s="149"/>
      <c r="X488" s="149"/>
      <c r="Y488" s="149"/>
      <c r="Z488" s="149"/>
      <c r="AA488" s="149"/>
      <c r="AB488" s="149"/>
      <c r="AC488" s="149"/>
      <c r="AD488" s="149"/>
      <c r="AE488" s="149"/>
      <c r="AF488" s="149"/>
      <c r="AG488" s="149"/>
      <c r="AH488" s="149"/>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c r="BI488" s="149"/>
      <c r="BJ488" s="149"/>
      <c r="BK488" s="149"/>
      <c r="BL488" s="149"/>
      <c r="BM488" s="149"/>
      <c r="BN488" s="149"/>
    </row>
    <row r="489" spans="1:66" s="147" customFormat="1" x14ac:dyDescent="0.2">
      <c r="A489" s="145"/>
      <c r="B489" s="146"/>
      <c r="C489" s="145"/>
      <c r="D489" s="145"/>
      <c r="E489" s="145"/>
      <c r="F489" s="145"/>
      <c r="G489" s="145"/>
      <c r="H489" s="145"/>
      <c r="P489" s="148"/>
      <c r="U489" s="149"/>
      <c r="V489" s="149"/>
      <c r="W489" s="149"/>
      <c r="X489" s="149"/>
      <c r="Y489" s="149"/>
      <c r="Z489" s="149"/>
      <c r="AA489" s="149"/>
      <c r="AB489" s="149"/>
      <c r="AC489" s="149"/>
      <c r="AD489" s="149"/>
      <c r="AE489" s="149"/>
      <c r="AF489" s="149"/>
      <c r="AG489" s="149"/>
      <c r="AH489" s="149"/>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c r="BI489" s="149"/>
      <c r="BJ489" s="149"/>
      <c r="BK489" s="149"/>
      <c r="BL489" s="149"/>
      <c r="BM489" s="149"/>
      <c r="BN489" s="149"/>
    </row>
    <row r="490" spans="1:66" s="147" customFormat="1" x14ac:dyDescent="0.2">
      <c r="A490" s="145"/>
      <c r="B490" s="146"/>
      <c r="C490" s="145"/>
      <c r="D490" s="145"/>
      <c r="E490" s="145"/>
      <c r="F490" s="145"/>
      <c r="G490" s="145"/>
      <c r="H490" s="145"/>
      <c r="P490" s="148"/>
      <c r="U490" s="149"/>
      <c r="V490" s="149"/>
      <c r="W490" s="149"/>
      <c r="X490" s="149"/>
      <c r="Y490" s="149"/>
      <c r="Z490" s="149"/>
      <c r="AA490" s="149"/>
      <c r="AB490" s="149"/>
      <c r="AC490" s="149"/>
      <c r="AD490" s="149"/>
      <c r="AE490" s="149"/>
      <c r="AF490" s="149"/>
      <c r="AG490" s="149"/>
      <c r="AH490" s="149"/>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c r="BI490" s="149"/>
      <c r="BJ490" s="149"/>
      <c r="BK490" s="149"/>
      <c r="BL490" s="149"/>
      <c r="BM490" s="149"/>
      <c r="BN490" s="149"/>
    </row>
    <row r="491" spans="1:66" s="147" customFormat="1" x14ac:dyDescent="0.2">
      <c r="A491" s="145"/>
      <c r="B491" s="146"/>
      <c r="C491" s="145"/>
      <c r="D491" s="145"/>
      <c r="E491" s="145"/>
      <c r="F491" s="145"/>
      <c r="G491" s="145"/>
      <c r="H491" s="145"/>
      <c r="P491" s="148"/>
      <c r="U491" s="149"/>
      <c r="V491" s="149"/>
      <c r="W491" s="149"/>
      <c r="X491" s="149"/>
      <c r="Y491" s="149"/>
      <c r="Z491" s="149"/>
      <c r="AA491" s="149"/>
      <c r="AB491" s="149"/>
      <c r="AC491" s="149"/>
      <c r="AD491" s="149"/>
      <c r="AE491" s="149"/>
      <c r="AF491" s="149"/>
      <c r="AG491" s="149"/>
      <c r="AH491" s="149"/>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c r="BI491" s="149"/>
      <c r="BJ491" s="149"/>
      <c r="BK491" s="149"/>
      <c r="BL491" s="149"/>
      <c r="BM491" s="149"/>
      <c r="BN491" s="149"/>
    </row>
    <row r="492" spans="1:66" s="147" customFormat="1" x14ac:dyDescent="0.2">
      <c r="A492" s="145"/>
      <c r="B492" s="146"/>
      <c r="C492" s="145"/>
      <c r="D492" s="145"/>
      <c r="E492" s="145"/>
      <c r="F492" s="145"/>
      <c r="G492" s="145"/>
      <c r="H492" s="145"/>
      <c r="P492" s="148"/>
      <c r="U492" s="149"/>
      <c r="V492" s="149"/>
      <c r="W492" s="149"/>
      <c r="X492" s="149"/>
      <c r="Y492" s="149"/>
      <c r="Z492" s="149"/>
      <c r="AA492" s="149"/>
      <c r="AB492" s="149"/>
      <c r="AC492" s="149"/>
      <c r="AD492" s="149"/>
      <c r="AE492" s="149"/>
      <c r="AF492" s="149"/>
      <c r="AG492" s="149"/>
      <c r="AH492" s="149"/>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c r="BI492" s="149"/>
      <c r="BJ492" s="149"/>
      <c r="BK492" s="149"/>
      <c r="BL492" s="149"/>
      <c r="BM492" s="149"/>
      <c r="BN492" s="149"/>
    </row>
    <row r="493" spans="1:66" s="147" customFormat="1" x14ac:dyDescent="0.2">
      <c r="A493" s="145"/>
      <c r="B493" s="146"/>
      <c r="C493" s="145"/>
      <c r="D493" s="145"/>
      <c r="E493" s="145"/>
      <c r="F493" s="145"/>
      <c r="G493" s="145"/>
      <c r="H493" s="145"/>
      <c r="P493" s="148"/>
      <c r="U493" s="149"/>
      <c r="V493" s="149"/>
      <c r="W493" s="149"/>
      <c r="X493" s="149"/>
      <c r="Y493" s="149"/>
      <c r="Z493" s="149"/>
      <c r="AA493" s="149"/>
      <c r="AB493" s="149"/>
      <c r="AC493" s="149"/>
      <c r="AD493" s="149"/>
      <c r="AE493" s="149"/>
      <c r="AF493" s="149"/>
      <c r="AG493" s="149"/>
      <c r="AH493" s="149"/>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c r="BI493" s="149"/>
      <c r="BJ493" s="149"/>
      <c r="BK493" s="149"/>
      <c r="BL493" s="149"/>
      <c r="BM493" s="149"/>
      <c r="BN493" s="149"/>
    </row>
    <row r="494" spans="1:66" s="147" customFormat="1" x14ac:dyDescent="0.2">
      <c r="A494" s="145"/>
      <c r="B494" s="146"/>
      <c r="C494" s="145"/>
      <c r="D494" s="145"/>
      <c r="E494" s="145"/>
      <c r="F494" s="145"/>
      <c r="G494" s="145"/>
      <c r="H494" s="145"/>
      <c r="P494" s="148"/>
      <c r="U494" s="149"/>
      <c r="V494" s="149"/>
      <c r="W494" s="149"/>
      <c r="X494" s="149"/>
      <c r="Y494" s="149"/>
      <c r="Z494" s="149"/>
      <c r="AA494" s="149"/>
      <c r="AB494" s="149"/>
      <c r="AC494" s="149"/>
      <c r="AD494" s="149"/>
      <c r="AE494" s="149"/>
      <c r="AF494" s="149"/>
      <c r="AG494" s="149"/>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c r="BI494" s="149"/>
      <c r="BJ494" s="149"/>
      <c r="BK494" s="149"/>
      <c r="BL494" s="149"/>
      <c r="BM494" s="149"/>
      <c r="BN494" s="149"/>
    </row>
    <row r="495" spans="1:66" s="147" customFormat="1" x14ac:dyDescent="0.2">
      <c r="A495" s="145"/>
      <c r="B495" s="146"/>
      <c r="C495" s="145"/>
      <c r="D495" s="145"/>
      <c r="E495" s="145"/>
      <c r="F495" s="145"/>
      <c r="G495" s="145"/>
      <c r="H495" s="145"/>
      <c r="P495" s="148"/>
      <c r="U495" s="149"/>
      <c r="V495" s="149"/>
      <c r="W495" s="149"/>
      <c r="X495" s="149"/>
      <c r="Y495" s="149"/>
      <c r="Z495" s="149"/>
      <c r="AA495" s="149"/>
      <c r="AB495" s="149"/>
      <c r="AC495" s="149"/>
      <c r="AD495" s="149"/>
      <c r="AE495" s="149"/>
      <c r="AF495" s="149"/>
      <c r="AG495" s="149"/>
      <c r="AH495" s="149"/>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c r="BI495" s="149"/>
      <c r="BJ495" s="149"/>
      <c r="BK495" s="149"/>
      <c r="BL495" s="149"/>
      <c r="BM495" s="149"/>
      <c r="BN495" s="149"/>
    </row>
    <row r="496" spans="1:66" s="147" customFormat="1" x14ac:dyDescent="0.2">
      <c r="A496" s="145"/>
      <c r="B496" s="146"/>
      <c r="C496" s="145"/>
      <c r="D496" s="145"/>
      <c r="E496" s="145"/>
      <c r="F496" s="145"/>
      <c r="G496" s="145"/>
      <c r="H496" s="145"/>
      <c r="P496" s="148"/>
      <c r="U496" s="149"/>
      <c r="V496" s="149"/>
      <c r="W496" s="149"/>
      <c r="X496" s="149"/>
      <c r="Y496" s="149"/>
      <c r="Z496" s="149"/>
      <c r="AA496" s="149"/>
      <c r="AB496" s="149"/>
      <c r="AC496" s="149"/>
      <c r="AD496" s="149"/>
      <c r="AE496" s="149"/>
      <c r="AF496" s="149"/>
      <c r="AG496" s="149"/>
      <c r="AH496" s="149"/>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c r="BI496" s="149"/>
      <c r="BJ496" s="149"/>
      <c r="BK496" s="149"/>
      <c r="BL496" s="149"/>
      <c r="BM496" s="149"/>
      <c r="BN496" s="149"/>
    </row>
    <row r="497" spans="1:66" s="147" customFormat="1" x14ac:dyDescent="0.2">
      <c r="A497" s="145"/>
      <c r="B497" s="146"/>
      <c r="C497" s="145"/>
      <c r="D497" s="145"/>
      <c r="E497" s="145"/>
      <c r="F497" s="145"/>
      <c r="G497" s="145"/>
      <c r="H497" s="145"/>
      <c r="P497" s="148"/>
      <c r="U497" s="149"/>
      <c r="V497" s="149"/>
      <c r="W497" s="149"/>
      <c r="X497" s="149"/>
      <c r="Y497" s="149"/>
      <c r="Z497" s="149"/>
      <c r="AA497" s="149"/>
      <c r="AB497" s="149"/>
      <c r="AC497" s="149"/>
      <c r="AD497" s="149"/>
      <c r="AE497" s="149"/>
      <c r="AF497" s="149"/>
      <c r="AG497" s="149"/>
      <c r="AH497" s="149"/>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c r="BI497" s="149"/>
      <c r="BJ497" s="149"/>
      <c r="BK497" s="149"/>
      <c r="BL497" s="149"/>
      <c r="BM497" s="149"/>
      <c r="BN497" s="149"/>
    </row>
    <row r="498" spans="1:66" s="147" customFormat="1" x14ac:dyDescent="0.2">
      <c r="A498" s="145"/>
      <c r="B498" s="146"/>
      <c r="C498" s="145"/>
      <c r="D498" s="145"/>
      <c r="E498" s="145"/>
      <c r="F498" s="145"/>
      <c r="G498" s="145"/>
      <c r="H498" s="145"/>
      <c r="P498" s="148"/>
      <c r="U498" s="149"/>
      <c r="V498" s="149"/>
      <c r="W498" s="149"/>
      <c r="X498" s="149"/>
      <c r="Y498" s="149"/>
      <c r="Z498" s="149"/>
      <c r="AA498" s="149"/>
      <c r="AB498" s="149"/>
      <c r="AC498" s="149"/>
      <c r="AD498" s="149"/>
      <c r="AE498" s="149"/>
      <c r="AF498" s="149"/>
      <c r="AG498" s="149"/>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c r="BI498" s="149"/>
      <c r="BJ498" s="149"/>
      <c r="BK498" s="149"/>
      <c r="BL498" s="149"/>
      <c r="BM498" s="149"/>
      <c r="BN498" s="149"/>
    </row>
    <row r="499" spans="1:66" s="147" customFormat="1" x14ac:dyDescent="0.2">
      <c r="A499" s="145"/>
      <c r="B499" s="146"/>
      <c r="C499" s="145"/>
      <c r="D499" s="145"/>
      <c r="E499" s="145"/>
      <c r="F499" s="145"/>
      <c r="G499" s="145"/>
      <c r="H499" s="145"/>
      <c r="P499" s="148"/>
      <c r="U499" s="149"/>
      <c r="V499" s="149"/>
      <c r="W499" s="149"/>
      <c r="X499" s="149"/>
      <c r="Y499" s="149"/>
      <c r="Z499" s="149"/>
      <c r="AA499" s="149"/>
      <c r="AB499" s="149"/>
      <c r="AC499" s="149"/>
      <c r="AD499" s="149"/>
      <c r="AE499" s="149"/>
      <c r="AF499" s="149"/>
      <c r="AG499" s="149"/>
      <c r="AH499" s="149"/>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c r="BI499" s="149"/>
      <c r="BJ499" s="149"/>
      <c r="BK499" s="149"/>
      <c r="BL499" s="149"/>
      <c r="BM499" s="149"/>
      <c r="BN499" s="149"/>
    </row>
    <row r="500" spans="1:66" s="147" customFormat="1" x14ac:dyDescent="0.2">
      <c r="A500" s="145"/>
      <c r="B500" s="146"/>
      <c r="C500" s="145"/>
      <c r="D500" s="145"/>
      <c r="E500" s="145"/>
      <c r="F500" s="145"/>
      <c r="G500" s="145"/>
      <c r="H500" s="145"/>
      <c r="P500" s="148"/>
      <c r="U500" s="149"/>
      <c r="V500" s="149"/>
      <c r="W500" s="149"/>
      <c r="X500" s="149"/>
      <c r="Y500" s="149"/>
      <c r="Z500" s="149"/>
      <c r="AA500" s="149"/>
      <c r="AB500" s="149"/>
      <c r="AC500" s="149"/>
      <c r="AD500" s="149"/>
      <c r="AE500" s="149"/>
      <c r="AF500" s="149"/>
      <c r="AG500" s="149"/>
      <c r="AH500" s="149"/>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c r="BI500" s="149"/>
      <c r="BJ500" s="149"/>
      <c r="BK500" s="149"/>
      <c r="BL500" s="149"/>
      <c r="BM500" s="149"/>
      <c r="BN500" s="149"/>
    </row>
    <row r="501" spans="1:66" s="147" customFormat="1" x14ac:dyDescent="0.2">
      <c r="A501" s="145"/>
      <c r="B501" s="146"/>
      <c r="C501" s="145"/>
      <c r="D501" s="145"/>
      <c r="E501" s="145"/>
      <c r="F501" s="145"/>
      <c r="G501" s="145"/>
      <c r="H501" s="145"/>
      <c r="P501" s="148"/>
      <c r="U501" s="149"/>
      <c r="V501" s="149"/>
      <c r="W501" s="149"/>
      <c r="X501" s="149"/>
      <c r="Y501" s="149"/>
      <c r="Z501" s="149"/>
      <c r="AA501" s="149"/>
      <c r="AB501" s="149"/>
      <c r="AC501" s="149"/>
      <c r="AD501" s="149"/>
      <c r="AE501" s="149"/>
      <c r="AF501" s="149"/>
      <c r="AG501" s="149"/>
      <c r="AH501" s="149"/>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c r="BI501" s="149"/>
      <c r="BJ501" s="149"/>
      <c r="BK501" s="149"/>
      <c r="BL501" s="149"/>
      <c r="BM501" s="149"/>
      <c r="BN501" s="149"/>
    </row>
    <row r="502" spans="1:66" s="147" customFormat="1" x14ac:dyDescent="0.2">
      <c r="A502" s="145"/>
      <c r="B502" s="146"/>
      <c r="C502" s="145"/>
      <c r="D502" s="145"/>
      <c r="E502" s="145"/>
      <c r="F502" s="145"/>
      <c r="G502" s="145"/>
      <c r="H502" s="145"/>
      <c r="P502" s="148"/>
      <c r="U502" s="149"/>
      <c r="V502" s="149"/>
      <c r="W502" s="149"/>
      <c r="X502" s="149"/>
      <c r="Y502" s="149"/>
      <c r="Z502" s="149"/>
      <c r="AA502" s="149"/>
      <c r="AB502" s="149"/>
      <c r="AC502" s="149"/>
      <c r="AD502" s="149"/>
      <c r="AE502" s="149"/>
      <c r="AF502" s="149"/>
      <c r="AG502" s="149"/>
      <c r="AH502" s="149"/>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c r="BI502" s="149"/>
      <c r="BJ502" s="149"/>
      <c r="BK502" s="149"/>
      <c r="BL502" s="149"/>
      <c r="BM502" s="149"/>
      <c r="BN502" s="149"/>
    </row>
    <row r="503" spans="1:66" s="147" customFormat="1" x14ac:dyDescent="0.2">
      <c r="A503" s="145"/>
      <c r="B503" s="146"/>
      <c r="C503" s="145"/>
      <c r="D503" s="145"/>
      <c r="E503" s="145"/>
      <c r="F503" s="145"/>
      <c r="G503" s="145"/>
      <c r="H503" s="145"/>
      <c r="P503" s="148"/>
      <c r="U503" s="149"/>
      <c r="V503" s="149"/>
      <c r="W503" s="149"/>
      <c r="X503" s="149"/>
      <c r="Y503" s="149"/>
      <c r="Z503" s="149"/>
      <c r="AA503" s="149"/>
      <c r="AB503" s="149"/>
      <c r="AC503" s="149"/>
      <c r="AD503" s="149"/>
      <c r="AE503" s="149"/>
      <c r="AF503" s="149"/>
      <c r="AG503" s="149"/>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c r="BI503" s="149"/>
      <c r="BJ503" s="149"/>
      <c r="BK503" s="149"/>
      <c r="BL503" s="149"/>
      <c r="BM503" s="149"/>
      <c r="BN503" s="149"/>
    </row>
    <row r="504" spans="1:66" s="147" customFormat="1" x14ac:dyDescent="0.2">
      <c r="A504" s="145"/>
      <c r="B504" s="146"/>
      <c r="C504" s="145"/>
      <c r="D504" s="145"/>
      <c r="E504" s="145"/>
      <c r="F504" s="145"/>
      <c r="G504" s="145"/>
      <c r="H504" s="145"/>
      <c r="P504" s="148"/>
      <c r="U504" s="149"/>
      <c r="V504" s="149"/>
      <c r="W504" s="149"/>
      <c r="X504" s="149"/>
      <c r="Y504" s="149"/>
      <c r="Z504" s="149"/>
      <c r="AA504" s="149"/>
      <c r="AB504" s="149"/>
      <c r="AC504" s="149"/>
      <c r="AD504" s="149"/>
      <c r="AE504" s="149"/>
      <c r="AF504" s="149"/>
      <c r="AG504" s="149"/>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c r="BI504" s="149"/>
      <c r="BJ504" s="149"/>
      <c r="BK504" s="149"/>
      <c r="BL504" s="149"/>
      <c r="BM504" s="149"/>
      <c r="BN504" s="149"/>
    </row>
    <row r="505" spans="1:66" s="147" customFormat="1" x14ac:dyDescent="0.2">
      <c r="A505" s="145"/>
      <c r="B505" s="146"/>
      <c r="C505" s="145"/>
      <c r="D505" s="145"/>
      <c r="E505" s="145"/>
      <c r="F505" s="145"/>
      <c r="G505" s="145"/>
      <c r="H505" s="145"/>
      <c r="P505" s="148"/>
      <c r="U505" s="149"/>
      <c r="V505" s="149"/>
      <c r="W505" s="149"/>
      <c r="X505" s="149"/>
      <c r="Y505" s="149"/>
      <c r="Z505" s="149"/>
      <c r="AA505" s="149"/>
      <c r="AB505" s="149"/>
      <c r="AC505" s="149"/>
      <c r="AD505" s="149"/>
      <c r="AE505" s="149"/>
      <c r="AF505" s="149"/>
      <c r="AG505" s="149"/>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c r="BI505" s="149"/>
      <c r="BJ505" s="149"/>
      <c r="BK505" s="149"/>
      <c r="BL505" s="149"/>
      <c r="BM505" s="149"/>
      <c r="BN505" s="149"/>
    </row>
    <row r="506" spans="1:66" s="147" customFormat="1" x14ac:dyDescent="0.2">
      <c r="A506" s="145"/>
      <c r="B506" s="146"/>
      <c r="C506" s="145"/>
      <c r="D506" s="145"/>
      <c r="E506" s="145"/>
      <c r="F506" s="145"/>
      <c r="G506" s="145"/>
      <c r="H506" s="145"/>
      <c r="P506" s="148"/>
      <c r="U506" s="149"/>
      <c r="V506" s="149"/>
      <c r="W506" s="149"/>
      <c r="X506" s="149"/>
      <c r="Y506" s="149"/>
      <c r="Z506" s="149"/>
      <c r="AA506" s="149"/>
      <c r="AB506" s="149"/>
      <c r="AC506" s="149"/>
      <c r="AD506" s="149"/>
      <c r="AE506" s="149"/>
      <c r="AF506" s="149"/>
      <c r="AG506" s="149"/>
      <c r="AH506" s="149"/>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c r="BI506" s="149"/>
      <c r="BJ506" s="149"/>
      <c r="BK506" s="149"/>
      <c r="BL506" s="149"/>
      <c r="BM506" s="149"/>
      <c r="BN506" s="149"/>
    </row>
    <row r="507" spans="1:66" s="147" customFormat="1" x14ac:dyDescent="0.2">
      <c r="A507" s="145"/>
      <c r="B507" s="146"/>
      <c r="C507" s="145"/>
      <c r="D507" s="145"/>
      <c r="E507" s="145"/>
      <c r="F507" s="145"/>
      <c r="G507" s="145"/>
      <c r="H507" s="145"/>
      <c r="P507" s="148"/>
      <c r="U507" s="149"/>
      <c r="V507" s="149"/>
      <c r="W507" s="149"/>
      <c r="X507" s="149"/>
      <c r="Y507" s="149"/>
      <c r="Z507" s="149"/>
      <c r="AA507" s="149"/>
      <c r="AB507" s="149"/>
      <c r="AC507" s="149"/>
      <c r="AD507" s="149"/>
      <c r="AE507" s="149"/>
      <c r="AF507" s="149"/>
      <c r="AG507" s="149"/>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c r="BI507" s="149"/>
      <c r="BJ507" s="149"/>
      <c r="BK507" s="149"/>
      <c r="BL507" s="149"/>
      <c r="BM507" s="149"/>
      <c r="BN507" s="149"/>
    </row>
    <row r="508" spans="1:66" s="147" customFormat="1" x14ac:dyDescent="0.2">
      <c r="A508" s="145"/>
      <c r="B508" s="146"/>
      <c r="C508" s="145"/>
      <c r="D508" s="145"/>
      <c r="E508" s="145"/>
      <c r="F508" s="145"/>
      <c r="G508" s="145"/>
      <c r="H508" s="145"/>
      <c r="P508" s="148"/>
      <c r="U508" s="149"/>
      <c r="V508" s="149"/>
      <c r="W508" s="149"/>
      <c r="X508" s="149"/>
      <c r="Y508" s="149"/>
      <c r="Z508" s="149"/>
      <c r="AA508" s="149"/>
      <c r="AB508" s="149"/>
      <c r="AC508" s="149"/>
      <c r="AD508" s="149"/>
      <c r="AE508" s="149"/>
      <c r="AF508" s="149"/>
      <c r="AG508" s="149"/>
      <c r="AH508" s="149"/>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c r="BI508" s="149"/>
      <c r="BJ508" s="149"/>
      <c r="BK508" s="149"/>
      <c r="BL508" s="149"/>
      <c r="BM508" s="149"/>
      <c r="BN508" s="149"/>
    </row>
    <row r="509" spans="1:66" s="147" customFormat="1" x14ac:dyDescent="0.2">
      <c r="A509" s="145"/>
      <c r="B509" s="146"/>
      <c r="C509" s="145"/>
      <c r="D509" s="145"/>
      <c r="E509" s="145"/>
      <c r="F509" s="145"/>
      <c r="G509" s="145"/>
      <c r="H509" s="145"/>
      <c r="P509" s="148"/>
      <c r="U509" s="149"/>
      <c r="V509" s="149"/>
      <c r="W509" s="149"/>
      <c r="X509" s="149"/>
      <c r="Y509" s="149"/>
      <c r="Z509" s="149"/>
      <c r="AA509" s="149"/>
      <c r="AB509" s="149"/>
      <c r="AC509" s="149"/>
      <c r="AD509" s="149"/>
      <c r="AE509" s="149"/>
      <c r="AF509" s="149"/>
      <c r="AG509" s="149"/>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c r="BI509" s="149"/>
      <c r="BJ509" s="149"/>
      <c r="BK509" s="149"/>
      <c r="BL509" s="149"/>
      <c r="BM509" s="149"/>
      <c r="BN509" s="149"/>
    </row>
    <row r="510" spans="1:66" s="147" customFormat="1" x14ac:dyDescent="0.2">
      <c r="A510" s="145"/>
      <c r="B510" s="146"/>
      <c r="C510" s="145"/>
      <c r="D510" s="145"/>
      <c r="E510" s="145"/>
      <c r="F510" s="145"/>
      <c r="G510" s="145"/>
      <c r="H510" s="145"/>
      <c r="P510" s="148"/>
      <c r="U510" s="149"/>
      <c r="V510" s="149"/>
      <c r="W510" s="149"/>
      <c r="X510" s="149"/>
      <c r="Y510" s="149"/>
      <c r="Z510" s="149"/>
      <c r="AA510" s="149"/>
      <c r="AB510" s="149"/>
      <c r="AC510" s="149"/>
      <c r="AD510" s="149"/>
      <c r="AE510" s="149"/>
      <c r="AF510" s="149"/>
      <c r="AG510" s="149"/>
      <c r="AH510" s="149"/>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c r="BI510" s="149"/>
      <c r="BJ510" s="149"/>
      <c r="BK510" s="149"/>
      <c r="BL510" s="149"/>
      <c r="BM510" s="149"/>
      <c r="BN510" s="149"/>
    </row>
    <row r="511" spans="1:66" s="147" customFormat="1" x14ac:dyDescent="0.2">
      <c r="A511" s="145"/>
      <c r="B511" s="146"/>
      <c r="C511" s="145"/>
      <c r="D511" s="145"/>
      <c r="E511" s="145"/>
      <c r="F511" s="145"/>
      <c r="G511" s="145"/>
      <c r="H511" s="145"/>
      <c r="P511" s="148"/>
      <c r="U511" s="149"/>
      <c r="V511" s="149"/>
      <c r="W511" s="149"/>
      <c r="X511" s="149"/>
      <c r="Y511" s="149"/>
      <c r="Z511" s="149"/>
      <c r="AA511" s="149"/>
      <c r="AB511" s="149"/>
      <c r="AC511" s="149"/>
      <c r="AD511" s="149"/>
      <c r="AE511" s="149"/>
      <c r="AF511" s="149"/>
      <c r="AG511" s="149"/>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c r="BI511" s="149"/>
      <c r="BJ511" s="149"/>
      <c r="BK511" s="149"/>
      <c r="BL511" s="149"/>
      <c r="BM511" s="149"/>
      <c r="BN511" s="149"/>
    </row>
    <row r="512" spans="1:66" s="147" customFormat="1" x14ac:dyDescent="0.2">
      <c r="A512" s="145"/>
      <c r="B512" s="146"/>
      <c r="C512" s="145"/>
      <c r="D512" s="145"/>
      <c r="E512" s="145"/>
      <c r="F512" s="145"/>
      <c r="G512" s="145"/>
      <c r="H512" s="145"/>
      <c r="P512" s="148"/>
      <c r="U512" s="149"/>
      <c r="V512" s="149"/>
      <c r="W512" s="149"/>
      <c r="X512" s="149"/>
      <c r="Y512" s="149"/>
      <c r="Z512" s="149"/>
      <c r="AA512" s="149"/>
      <c r="AB512" s="149"/>
      <c r="AC512" s="149"/>
      <c r="AD512" s="149"/>
      <c r="AE512" s="149"/>
      <c r="AF512" s="149"/>
      <c r="AG512" s="149"/>
      <c r="AH512" s="149"/>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c r="BI512" s="149"/>
      <c r="BJ512" s="149"/>
      <c r="BK512" s="149"/>
      <c r="BL512" s="149"/>
      <c r="BM512" s="149"/>
      <c r="BN512" s="149"/>
    </row>
    <row r="513" spans="1:66" s="147" customFormat="1" x14ac:dyDescent="0.2">
      <c r="A513" s="145"/>
      <c r="B513" s="146"/>
      <c r="C513" s="145"/>
      <c r="D513" s="145"/>
      <c r="E513" s="145"/>
      <c r="F513" s="145"/>
      <c r="G513" s="145"/>
      <c r="H513" s="145"/>
      <c r="P513" s="148"/>
      <c r="U513" s="149"/>
      <c r="V513" s="149"/>
      <c r="W513" s="149"/>
      <c r="X513" s="149"/>
      <c r="Y513" s="149"/>
      <c r="Z513" s="149"/>
      <c r="AA513" s="149"/>
      <c r="AB513" s="149"/>
      <c r="AC513" s="149"/>
      <c r="AD513" s="149"/>
      <c r="AE513" s="149"/>
      <c r="AF513" s="149"/>
      <c r="AG513" s="149"/>
      <c r="AH513" s="149"/>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c r="BI513" s="149"/>
      <c r="BJ513" s="149"/>
      <c r="BK513" s="149"/>
      <c r="BL513" s="149"/>
      <c r="BM513" s="149"/>
      <c r="BN513" s="149"/>
    </row>
    <row r="514" spans="1:66" s="147" customFormat="1" x14ac:dyDescent="0.2">
      <c r="A514" s="145"/>
      <c r="B514" s="146"/>
      <c r="C514" s="145"/>
      <c r="D514" s="145"/>
      <c r="E514" s="145"/>
      <c r="F514" s="145"/>
      <c r="G514" s="145"/>
      <c r="H514" s="145"/>
      <c r="P514" s="148"/>
      <c r="U514" s="149"/>
      <c r="V514" s="149"/>
      <c r="W514" s="149"/>
      <c r="X514" s="149"/>
      <c r="Y514" s="149"/>
      <c r="Z514" s="149"/>
      <c r="AA514" s="149"/>
      <c r="AB514" s="149"/>
      <c r="AC514" s="149"/>
      <c r="AD514" s="149"/>
      <c r="AE514" s="149"/>
      <c r="AF514" s="149"/>
      <c r="AG514" s="149"/>
      <c r="AH514" s="149"/>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c r="BI514" s="149"/>
      <c r="BJ514" s="149"/>
      <c r="BK514" s="149"/>
      <c r="BL514" s="149"/>
      <c r="BM514" s="149"/>
      <c r="BN514" s="149"/>
    </row>
    <row r="515" spans="1:66" s="147" customFormat="1" x14ac:dyDescent="0.2">
      <c r="A515" s="145"/>
      <c r="B515" s="146"/>
      <c r="C515" s="145"/>
      <c r="D515" s="145"/>
      <c r="E515" s="145"/>
      <c r="F515" s="145"/>
      <c r="G515" s="145"/>
      <c r="H515" s="145"/>
      <c r="P515" s="148"/>
      <c r="U515" s="149"/>
      <c r="V515" s="149"/>
      <c r="W515" s="149"/>
      <c r="X515" s="149"/>
      <c r="Y515" s="149"/>
      <c r="Z515" s="149"/>
      <c r="AA515" s="149"/>
      <c r="AB515" s="149"/>
      <c r="AC515" s="149"/>
      <c r="AD515" s="149"/>
      <c r="AE515" s="149"/>
      <c r="AF515" s="149"/>
      <c r="AG515" s="149"/>
      <c r="AH515" s="149"/>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c r="BI515" s="149"/>
      <c r="BJ515" s="149"/>
      <c r="BK515" s="149"/>
      <c r="BL515" s="149"/>
      <c r="BM515" s="149"/>
      <c r="BN515" s="149"/>
    </row>
    <row r="516" spans="1:66" s="147" customFormat="1" x14ac:dyDescent="0.2">
      <c r="A516" s="145"/>
      <c r="B516" s="146"/>
      <c r="C516" s="145"/>
      <c r="D516" s="145"/>
      <c r="E516" s="145"/>
      <c r="F516" s="145"/>
      <c r="G516" s="145"/>
      <c r="H516" s="145"/>
      <c r="P516" s="148"/>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c r="BI516" s="149"/>
      <c r="BJ516" s="149"/>
      <c r="BK516" s="149"/>
      <c r="BL516" s="149"/>
      <c r="BM516" s="149"/>
      <c r="BN516" s="149"/>
    </row>
    <row r="517" spans="1:66" s="147" customFormat="1" x14ac:dyDescent="0.2">
      <c r="A517" s="145"/>
      <c r="B517" s="146"/>
      <c r="C517" s="145"/>
      <c r="D517" s="145"/>
      <c r="E517" s="145"/>
      <c r="F517" s="145"/>
      <c r="G517" s="145"/>
      <c r="H517" s="145"/>
      <c r="P517" s="148"/>
      <c r="U517" s="149"/>
      <c r="V517" s="149"/>
      <c r="W517" s="149"/>
      <c r="X517" s="149"/>
      <c r="Y517" s="149"/>
      <c r="Z517" s="149"/>
      <c r="AA517" s="149"/>
      <c r="AB517" s="149"/>
      <c r="AC517" s="149"/>
      <c r="AD517" s="149"/>
      <c r="AE517" s="149"/>
      <c r="AF517" s="149"/>
      <c r="AG517" s="149"/>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c r="BI517" s="149"/>
      <c r="BJ517" s="149"/>
      <c r="BK517" s="149"/>
      <c r="BL517" s="149"/>
      <c r="BM517" s="149"/>
      <c r="BN517" s="149"/>
    </row>
    <row r="518" spans="1:66" s="147" customFormat="1" x14ac:dyDescent="0.2">
      <c r="A518" s="145"/>
      <c r="B518" s="146"/>
      <c r="C518" s="145"/>
      <c r="D518" s="145"/>
      <c r="E518" s="145"/>
      <c r="F518" s="145"/>
      <c r="G518" s="145"/>
      <c r="H518" s="145"/>
      <c r="P518" s="148"/>
      <c r="U518" s="149"/>
      <c r="V518" s="149"/>
      <c r="W518" s="149"/>
      <c r="X518" s="149"/>
      <c r="Y518" s="149"/>
      <c r="Z518" s="149"/>
      <c r="AA518" s="149"/>
      <c r="AB518" s="149"/>
      <c r="AC518" s="149"/>
      <c r="AD518" s="149"/>
      <c r="AE518" s="149"/>
      <c r="AF518" s="149"/>
      <c r="AG518" s="149"/>
      <c r="AH518" s="149"/>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c r="BI518" s="149"/>
      <c r="BJ518" s="149"/>
      <c r="BK518" s="149"/>
      <c r="BL518" s="149"/>
      <c r="BM518" s="149"/>
      <c r="BN518" s="149"/>
    </row>
    <row r="519" spans="1:66" s="147" customFormat="1" x14ac:dyDescent="0.2">
      <c r="A519" s="145"/>
      <c r="B519" s="146"/>
      <c r="C519" s="145"/>
      <c r="D519" s="145"/>
      <c r="E519" s="145"/>
      <c r="F519" s="145"/>
      <c r="G519" s="145"/>
      <c r="H519" s="145"/>
      <c r="P519" s="148"/>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c r="BI519" s="149"/>
      <c r="BJ519" s="149"/>
      <c r="BK519" s="149"/>
      <c r="BL519" s="149"/>
      <c r="BM519" s="149"/>
      <c r="BN519" s="149"/>
    </row>
    <row r="520" spans="1:66" s="147" customFormat="1" x14ac:dyDescent="0.2">
      <c r="A520" s="145"/>
      <c r="B520" s="146"/>
      <c r="C520" s="145"/>
      <c r="D520" s="145"/>
      <c r="E520" s="145"/>
      <c r="F520" s="145"/>
      <c r="G520" s="145"/>
      <c r="H520" s="145"/>
      <c r="P520" s="148"/>
      <c r="U520" s="149"/>
      <c r="V520" s="149"/>
      <c r="W520" s="149"/>
      <c r="X520" s="149"/>
      <c r="Y520" s="149"/>
      <c r="Z520" s="149"/>
      <c r="AA520" s="149"/>
      <c r="AB520" s="149"/>
      <c r="AC520" s="149"/>
      <c r="AD520" s="149"/>
      <c r="AE520" s="149"/>
      <c r="AF520" s="149"/>
      <c r="AG520" s="149"/>
      <c r="AH520" s="149"/>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c r="BI520" s="149"/>
      <c r="BJ520" s="149"/>
      <c r="BK520" s="149"/>
      <c r="BL520" s="149"/>
      <c r="BM520" s="149"/>
      <c r="BN520" s="149"/>
    </row>
    <row r="521" spans="1:66" s="147" customFormat="1" x14ac:dyDescent="0.2">
      <c r="A521" s="145"/>
      <c r="B521" s="146"/>
      <c r="C521" s="145"/>
      <c r="D521" s="145"/>
      <c r="E521" s="145"/>
      <c r="F521" s="145"/>
      <c r="G521" s="145"/>
      <c r="H521" s="145"/>
      <c r="P521" s="148"/>
      <c r="U521" s="149"/>
      <c r="V521" s="149"/>
      <c r="W521" s="149"/>
      <c r="X521" s="149"/>
      <c r="Y521" s="149"/>
      <c r="Z521" s="149"/>
      <c r="AA521" s="149"/>
      <c r="AB521" s="149"/>
      <c r="AC521" s="149"/>
      <c r="AD521" s="149"/>
      <c r="AE521" s="149"/>
      <c r="AF521" s="149"/>
      <c r="AG521" s="149"/>
      <c r="AH521" s="149"/>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c r="BI521" s="149"/>
      <c r="BJ521" s="149"/>
      <c r="BK521" s="149"/>
      <c r="BL521" s="149"/>
      <c r="BM521" s="149"/>
      <c r="BN521" s="149"/>
    </row>
    <row r="522" spans="1:66" s="147" customFormat="1" x14ac:dyDescent="0.2">
      <c r="A522" s="145"/>
      <c r="B522" s="146"/>
      <c r="C522" s="145"/>
      <c r="D522" s="145"/>
      <c r="E522" s="145"/>
      <c r="F522" s="145"/>
      <c r="G522" s="145"/>
      <c r="H522" s="145"/>
      <c r="P522" s="148"/>
      <c r="U522" s="149"/>
      <c r="V522" s="149"/>
      <c r="W522" s="149"/>
      <c r="X522" s="149"/>
      <c r="Y522" s="149"/>
      <c r="Z522" s="149"/>
      <c r="AA522" s="149"/>
      <c r="AB522" s="149"/>
      <c r="AC522" s="149"/>
      <c r="AD522" s="149"/>
      <c r="AE522" s="149"/>
      <c r="AF522" s="149"/>
      <c r="AG522" s="149"/>
      <c r="AH522" s="149"/>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c r="BI522" s="149"/>
      <c r="BJ522" s="149"/>
      <c r="BK522" s="149"/>
      <c r="BL522" s="149"/>
      <c r="BM522" s="149"/>
      <c r="BN522" s="149"/>
    </row>
    <row r="523" spans="1:66" s="147" customFormat="1" x14ac:dyDescent="0.2">
      <c r="A523" s="145"/>
      <c r="B523" s="146"/>
      <c r="C523" s="145"/>
      <c r="D523" s="145"/>
      <c r="E523" s="145"/>
      <c r="F523" s="145"/>
      <c r="G523" s="145"/>
      <c r="H523" s="145"/>
      <c r="P523" s="148"/>
      <c r="U523" s="149"/>
      <c r="V523" s="149"/>
      <c r="W523" s="149"/>
      <c r="X523" s="149"/>
      <c r="Y523" s="149"/>
      <c r="Z523" s="149"/>
      <c r="AA523" s="149"/>
      <c r="AB523" s="149"/>
      <c r="AC523" s="149"/>
      <c r="AD523" s="149"/>
      <c r="AE523" s="149"/>
      <c r="AF523" s="149"/>
      <c r="AG523" s="149"/>
      <c r="AH523" s="149"/>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c r="BI523" s="149"/>
      <c r="BJ523" s="149"/>
      <c r="BK523" s="149"/>
      <c r="BL523" s="149"/>
      <c r="BM523" s="149"/>
      <c r="BN523" s="149"/>
    </row>
    <row r="524" spans="1:66" s="147" customFormat="1" x14ac:dyDescent="0.2">
      <c r="A524" s="145"/>
      <c r="B524" s="146"/>
      <c r="C524" s="145"/>
      <c r="D524" s="145"/>
      <c r="E524" s="145"/>
      <c r="F524" s="145"/>
      <c r="G524" s="145"/>
      <c r="H524" s="145"/>
      <c r="P524" s="148"/>
      <c r="U524" s="149"/>
      <c r="V524" s="149"/>
      <c r="W524" s="149"/>
      <c r="X524" s="149"/>
      <c r="Y524" s="149"/>
      <c r="Z524" s="149"/>
      <c r="AA524" s="149"/>
      <c r="AB524" s="149"/>
      <c r="AC524" s="149"/>
      <c r="AD524" s="149"/>
      <c r="AE524" s="149"/>
      <c r="AF524" s="149"/>
      <c r="AG524" s="149"/>
      <c r="AH524" s="149"/>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c r="BI524" s="149"/>
      <c r="BJ524" s="149"/>
      <c r="BK524" s="149"/>
      <c r="BL524" s="149"/>
      <c r="BM524" s="149"/>
      <c r="BN524" s="149"/>
    </row>
    <row r="525" spans="1:66" s="147" customFormat="1" x14ac:dyDescent="0.2">
      <c r="A525" s="145"/>
      <c r="B525" s="146"/>
      <c r="C525" s="145"/>
      <c r="D525" s="145"/>
      <c r="E525" s="145"/>
      <c r="F525" s="145"/>
      <c r="G525" s="145"/>
      <c r="H525" s="145"/>
      <c r="P525" s="148"/>
      <c r="U525" s="149"/>
      <c r="V525" s="149"/>
      <c r="W525" s="149"/>
      <c r="X525" s="149"/>
      <c r="Y525" s="149"/>
      <c r="Z525" s="149"/>
      <c r="AA525" s="149"/>
      <c r="AB525" s="149"/>
      <c r="AC525" s="149"/>
      <c r="AD525" s="149"/>
      <c r="AE525" s="149"/>
      <c r="AF525" s="149"/>
      <c r="AG525" s="149"/>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c r="BI525" s="149"/>
      <c r="BJ525" s="149"/>
      <c r="BK525" s="149"/>
      <c r="BL525" s="149"/>
      <c r="BM525" s="149"/>
      <c r="BN525" s="149"/>
    </row>
    <row r="526" spans="1:66" s="147" customFormat="1" x14ac:dyDescent="0.2">
      <c r="A526" s="145"/>
      <c r="B526" s="146"/>
      <c r="C526" s="145"/>
      <c r="D526" s="145"/>
      <c r="E526" s="145"/>
      <c r="F526" s="145"/>
      <c r="G526" s="145"/>
      <c r="H526" s="145"/>
      <c r="P526" s="148"/>
      <c r="U526" s="149"/>
      <c r="V526" s="149"/>
      <c r="W526" s="149"/>
      <c r="X526" s="149"/>
      <c r="Y526" s="149"/>
      <c r="Z526" s="149"/>
      <c r="AA526" s="149"/>
      <c r="AB526" s="149"/>
      <c r="AC526" s="149"/>
      <c r="AD526" s="149"/>
      <c r="AE526" s="149"/>
      <c r="AF526" s="149"/>
      <c r="AG526" s="149"/>
      <c r="AH526" s="149"/>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c r="BI526" s="149"/>
      <c r="BJ526" s="149"/>
      <c r="BK526" s="149"/>
      <c r="BL526" s="149"/>
      <c r="BM526" s="149"/>
      <c r="BN526" s="149"/>
    </row>
    <row r="527" spans="1:66" s="147" customFormat="1" x14ac:dyDescent="0.2">
      <c r="A527" s="145"/>
      <c r="B527" s="146"/>
      <c r="C527" s="145"/>
      <c r="D527" s="145"/>
      <c r="E527" s="145"/>
      <c r="F527" s="145"/>
      <c r="G527" s="145"/>
      <c r="H527" s="145"/>
      <c r="P527" s="148"/>
      <c r="U527" s="149"/>
      <c r="V527" s="149"/>
      <c r="W527" s="149"/>
      <c r="X527" s="149"/>
      <c r="Y527" s="149"/>
      <c r="Z527" s="149"/>
      <c r="AA527" s="149"/>
      <c r="AB527" s="149"/>
      <c r="AC527" s="149"/>
      <c r="AD527" s="149"/>
      <c r="AE527" s="149"/>
      <c r="AF527" s="149"/>
      <c r="AG527" s="149"/>
      <c r="AH527" s="149"/>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c r="BI527" s="149"/>
      <c r="BJ527" s="149"/>
      <c r="BK527" s="149"/>
      <c r="BL527" s="149"/>
      <c r="BM527" s="149"/>
      <c r="BN527" s="149"/>
    </row>
    <row r="528" spans="1:66" s="147" customFormat="1" x14ac:dyDescent="0.2">
      <c r="A528" s="145"/>
      <c r="B528" s="146"/>
      <c r="C528" s="145"/>
      <c r="D528" s="145"/>
      <c r="E528" s="145"/>
      <c r="F528" s="145"/>
      <c r="G528" s="145"/>
      <c r="H528" s="145"/>
      <c r="P528" s="148"/>
      <c r="U528" s="149"/>
      <c r="V528" s="149"/>
      <c r="W528" s="149"/>
      <c r="X528" s="149"/>
      <c r="Y528" s="149"/>
      <c r="Z528" s="149"/>
      <c r="AA528" s="149"/>
      <c r="AB528" s="149"/>
      <c r="AC528" s="149"/>
      <c r="AD528" s="149"/>
      <c r="AE528" s="149"/>
      <c r="AF528" s="149"/>
      <c r="AG528" s="149"/>
      <c r="AH528" s="149"/>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c r="BI528" s="149"/>
      <c r="BJ528" s="149"/>
      <c r="BK528" s="149"/>
      <c r="BL528" s="149"/>
      <c r="BM528" s="149"/>
      <c r="BN528" s="149"/>
    </row>
    <row r="529" spans="1:66" s="147" customFormat="1" x14ac:dyDescent="0.2">
      <c r="A529" s="145"/>
      <c r="B529" s="146"/>
      <c r="C529" s="145"/>
      <c r="D529" s="145"/>
      <c r="E529" s="145"/>
      <c r="F529" s="145"/>
      <c r="G529" s="145"/>
      <c r="H529" s="145"/>
      <c r="P529" s="148"/>
      <c r="U529" s="149"/>
      <c r="V529" s="149"/>
      <c r="W529" s="149"/>
      <c r="X529" s="149"/>
      <c r="Y529" s="149"/>
      <c r="Z529" s="149"/>
      <c r="AA529" s="149"/>
      <c r="AB529" s="149"/>
      <c r="AC529" s="149"/>
      <c r="AD529" s="149"/>
      <c r="AE529" s="149"/>
      <c r="AF529" s="149"/>
      <c r="AG529" s="149"/>
      <c r="AH529" s="149"/>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c r="BI529" s="149"/>
      <c r="BJ529" s="149"/>
      <c r="BK529" s="149"/>
      <c r="BL529" s="149"/>
      <c r="BM529" s="149"/>
      <c r="BN529" s="149"/>
    </row>
    <row r="530" spans="1:66" s="147" customFormat="1" x14ac:dyDescent="0.2">
      <c r="A530" s="145"/>
      <c r="B530" s="146"/>
      <c r="C530" s="145"/>
      <c r="D530" s="145"/>
      <c r="E530" s="145"/>
      <c r="F530" s="145"/>
      <c r="G530" s="145"/>
      <c r="H530" s="145"/>
      <c r="P530" s="148"/>
      <c r="U530" s="149"/>
      <c r="V530" s="149"/>
      <c r="W530" s="149"/>
      <c r="X530" s="149"/>
      <c r="Y530" s="149"/>
      <c r="Z530" s="149"/>
      <c r="AA530" s="149"/>
      <c r="AB530" s="149"/>
      <c r="AC530" s="149"/>
      <c r="AD530" s="149"/>
      <c r="AE530" s="149"/>
      <c r="AF530" s="149"/>
      <c r="AG530" s="149"/>
      <c r="AH530" s="149"/>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c r="BI530" s="149"/>
      <c r="BJ530" s="149"/>
      <c r="BK530" s="149"/>
      <c r="BL530" s="149"/>
      <c r="BM530" s="149"/>
      <c r="BN530" s="149"/>
    </row>
    <row r="531" spans="1:66" s="147" customFormat="1" x14ac:dyDescent="0.2">
      <c r="A531" s="145"/>
      <c r="B531" s="146"/>
      <c r="C531" s="145"/>
      <c r="D531" s="145"/>
      <c r="E531" s="145"/>
      <c r="F531" s="145"/>
      <c r="G531" s="145"/>
      <c r="H531" s="145"/>
      <c r="P531" s="148"/>
      <c r="U531" s="149"/>
      <c r="V531" s="149"/>
      <c r="W531" s="149"/>
      <c r="X531" s="149"/>
      <c r="Y531" s="149"/>
      <c r="Z531" s="149"/>
      <c r="AA531" s="149"/>
      <c r="AB531" s="149"/>
      <c r="AC531" s="149"/>
      <c r="AD531" s="149"/>
      <c r="AE531" s="149"/>
      <c r="AF531" s="149"/>
      <c r="AG531" s="149"/>
      <c r="AH531" s="149"/>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c r="BI531" s="149"/>
      <c r="BJ531" s="149"/>
      <c r="BK531" s="149"/>
      <c r="BL531" s="149"/>
      <c r="BM531" s="149"/>
      <c r="BN531" s="149"/>
    </row>
    <row r="532" spans="1:66" s="147" customFormat="1" x14ac:dyDescent="0.2">
      <c r="A532" s="145"/>
      <c r="B532" s="146"/>
      <c r="C532" s="145"/>
      <c r="D532" s="145"/>
      <c r="E532" s="145"/>
      <c r="F532" s="145"/>
      <c r="G532" s="145"/>
      <c r="H532" s="145"/>
      <c r="P532" s="148"/>
      <c r="U532" s="149"/>
      <c r="V532" s="149"/>
      <c r="W532" s="149"/>
      <c r="X532" s="149"/>
      <c r="Y532" s="149"/>
      <c r="Z532" s="149"/>
      <c r="AA532" s="149"/>
      <c r="AB532" s="149"/>
      <c r="AC532" s="149"/>
      <c r="AD532" s="149"/>
      <c r="AE532" s="149"/>
      <c r="AF532" s="149"/>
      <c r="AG532" s="149"/>
      <c r="AH532" s="149"/>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c r="BI532" s="149"/>
      <c r="BJ532" s="149"/>
      <c r="BK532" s="149"/>
      <c r="BL532" s="149"/>
      <c r="BM532" s="149"/>
      <c r="BN532" s="149"/>
    </row>
    <row r="533" spans="1:66" s="147" customFormat="1" x14ac:dyDescent="0.2">
      <c r="A533" s="145"/>
      <c r="B533" s="146"/>
      <c r="C533" s="145"/>
      <c r="D533" s="145"/>
      <c r="E533" s="145"/>
      <c r="F533" s="145"/>
      <c r="G533" s="145"/>
      <c r="H533" s="145"/>
      <c r="P533" s="148"/>
      <c r="U533" s="149"/>
      <c r="V533" s="149"/>
      <c r="W533" s="149"/>
      <c r="X533" s="149"/>
      <c r="Y533" s="149"/>
      <c r="Z533" s="149"/>
      <c r="AA533" s="149"/>
      <c r="AB533" s="149"/>
      <c r="AC533" s="149"/>
      <c r="AD533" s="149"/>
      <c r="AE533" s="149"/>
      <c r="AF533" s="149"/>
      <c r="AG533" s="149"/>
      <c r="AH533" s="149"/>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c r="BI533" s="149"/>
      <c r="BJ533" s="149"/>
      <c r="BK533" s="149"/>
      <c r="BL533" s="149"/>
      <c r="BM533" s="149"/>
      <c r="BN533" s="149"/>
    </row>
    <row r="534" spans="1:66" s="147" customFormat="1" x14ac:dyDescent="0.2">
      <c r="A534" s="145"/>
      <c r="B534" s="146"/>
      <c r="C534" s="145"/>
      <c r="D534" s="145"/>
      <c r="E534" s="145"/>
      <c r="F534" s="145"/>
      <c r="G534" s="145"/>
      <c r="H534" s="145"/>
      <c r="P534" s="148"/>
      <c r="U534" s="149"/>
      <c r="V534" s="149"/>
      <c r="W534" s="149"/>
      <c r="X534" s="149"/>
      <c r="Y534" s="149"/>
      <c r="Z534" s="149"/>
      <c r="AA534" s="149"/>
      <c r="AB534" s="149"/>
      <c r="AC534" s="149"/>
      <c r="AD534" s="149"/>
      <c r="AE534" s="149"/>
      <c r="AF534" s="149"/>
      <c r="AG534" s="149"/>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c r="BI534" s="149"/>
      <c r="BJ534" s="149"/>
      <c r="BK534" s="149"/>
      <c r="BL534" s="149"/>
      <c r="BM534" s="149"/>
      <c r="BN534" s="149"/>
    </row>
    <row r="535" spans="1:66" s="147" customFormat="1" x14ac:dyDescent="0.2">
      <c r="A535" s="145"/>
      <c r="B535" s="146"/>
      <c r="C535" s="145"/>
      <c r="D535" s="145"/>
      <c r="E535" s="145"/>
      <c r="F535" s="145"/>
      <c r="G535" s="145"/>
      <c r="H535" s="145"/>
      <c r="P535" s="148"/>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c r="BI535" s="149"/>
      <c r="BJ535" s="149"/>
      <c r="BK535" s="149"/>
      <c r="BL535" s="149"/>
      <c r="BM535" s="149"/>
      <c r="BN535" s="149"/>
    </row>
    <row r="536" spans="1:66" s="147" customFormat="1" x14ac:dyDescent="0.2">
      <c r="A536" s="145"/>
      <c r="B536" s="146"/>
      <c r="C536" s="145"/>
      <c r="D536" s="145"/>
      <c r="E536" s="145"/>
      <c r="F536" s="145"/>
      <c r="G536" s="145"/>
      <c r="H536" s="145"/>
      <c r="P536" s="148"/>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c r="BI536" s="149"/>
      <c r="BJ536" s="149"/>
      <c r="BK536" s="149"/>
      <c r="BL536" s="149"/>
      <c r="BM536" s="149"/>
      <c r="BN536" s="149"/>
    </row>
    <row r="537" spans="1:66" s="147" customFormat="1" x14ac:dyDescent="0.2">
      <c r="A537" s="145"/>
      <c r="B537" s="146"/>
      <c r="C537" s="145"/>
      <c r="D537" s="145"/>
      <c r="E537" s="145"/>
      <c r="F537" s="145"/>
      <c r="G537" s="145"/>
      <c r="H537" s="145"/>
      <c r="P537" s="148"/>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c r="BI537" s="149"/>
      <c r="BJ537" s="149"/>
      <c r="BK537" s="149"/>
      <c r="BL537" s="149"/>
      <c r="BM537" s="149"/>
      <c r="BN537" s="149"/>
    </row>
    <row r="538" spans="1:66" s="147" customFormat="1" x14ac:dyDescent="0.2">
      <c r="A538" s="145"/>
      <c r="B538" s="146"/>
      <c r="C538" s="145"/>
      <c r="D538" s="145"/>
      <c r="E538" s="145"/>
      <c r="F538" s="145"/>
      <c r="G538" s="145"/>
      <c r="H538" s="145"/>
      <c r="P538" s="148"/>
      <c r="U538" s="149"/>
      <c r="V538" s="149"/>
      <c r="W538" s="149"/>
      <c r="X538" s="149"/>
      <c r="Y538" s="149"/>
      <c r="Z538" s="149"/>
      <c r="AA538" s="149"/>
      <c r="AB538" s="149"/>
      <c r="AC538" s="149"/>
      <c r="AD538" s="149"/>
      <c r="AE538" s="149"/>
      <c r="AF538" s="149"/>
      <c r="AG538" s="149"/>
      <c r="AH538" s="149"/>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c r="BI538" s="149"/>
      <c r="BJ538" s="149"/>
      <c r="BK538" s="149"/>
      <c r="BL538" s="149"/>
      <c r="BM538" s="149"/>
      <c r="BN538" s="149"/>
    </row>
  </sheetData>
  <sheetProtection sheet="1" objects="1" scenarios="1"/>
  <mergeCells count="58">
    <mergeCell ref="N365:P365"/>
    <mergeCell ref="N366:P366"/>
    <mergeCell ref="N367:P367"/>
    <mergeCell ref="N363:T363"/>
    <mergeCell ref="O368:S368"/>
    <mergeCell ref="O369:S369"/>
    <mergeCell ref="O370:S370"/>
    <mergeCell ref="O371:S371"/>
    <mergeCell ref="Q373:T373"/>
    <mergeCell ref="O373:P373"/>
    <mergeCell ref="O372:P372"/>
    <mergeCell ref="Q372:T372"/>
    <mergeCell ref="T14:T17"/>
    <mergeCell ref="A363:M363"/>
    <mergeCell ref="B8:E8"/>
    <mergeCell ref="B9:E9"/>
    <mergeCell ref="A1:T3"/>
    <mergeCell ref="C5:D5"/>
    <mergeCell ref="N4:T7"/>
    <mergeCell ref="N8:T10"/>
    <mergeCell ref="G4:M4"/>
    <mergeCell ref="J5:M5"/>
    <mergeCell ref="G6:M6"/>
    <mergeCell ref="G7:M7"/>
    <mergeCell ref="G8:M8"/>
    <mergeCell ref="G9:M9"/>
    <mergeCell ref="B10:E10"/>
    <mergeCell ref="Q365:S365"/>
    <mergeCell ref="Q366:S366"/>
    <mergeCell ref="B371:H371"/>
    <mergeCell ref="A372:A373"/>
    <mergeCell ref="C372:H372"/>
    <mergeCell ref="C373:H373"/>
    <mergeCell ref="B368:H368"/>
    <mergeCell ref="B369:H369"/>
    <mergeCell ref="B370:H370"/>
    <mergeCell ref="Q367:S367"/>
    <mergeCell ref="G10:M10"/>
    <mergeCell ref="A365:H367"/>
    <mergeCell ref="S14:S17"/>
    <mergeCell ref="I365:M367"/>
    <mergeCell ref="I368:M373"/>
    <mergeCell ref="B4:E4"/>
    <mergeCell ref="N364:T364"/>
    <mergeCell ref="A12:M12"/>
    <mergeCell ref="N12:T12"/>
    <mergeCell ref="A13:T13"/>
    <mergeCell ref="A14:A17"/>
    <mergeCell ref="B14:E16"/>
    <mergeCell ref="F14:J16"/>
    <mergeCell ref="K14:L16"/>
    <mergeCell ref="M14:M17"/>
    <mergeCell ref="N14:P16"/>
    <mergeCell ref="Q14:R16"/>
    <mergeCell ref="G5:H5"/>
    <mergeCell ref="B6:E6"/>
    <mergeCell ref="A364:M364"/>
    <mergeCell ref="B7:E7"/>
  </mergeCells>
  <pageMargins left="0.94488188976377963" right="0.59055118110236227" top="1.0236220472440944" bottom="0.78740157480314965" header="0.39370078740157483" footer="0.55118110236220474"/>
  <pageSetup paperSize="9" scale="42" fitToHeight="0" orientation="landscape" r:id="rId1"/>
  <headerFooter>
    <oddHeader>&amp;C &amp;R&amp;G    
  &amp;L&amp;10&amp;"Arial"&amp;I006066document template_x000D_&amp;6&amp; &amp;I000000company: 0083 / E.G.O. Germany (E.G.O. Elektro-Gerätebau GmbH)_x000D_function: 16 / quality</oddHeader>
    <oddFooter>&amp;L&amp;6&amp;K000000 sheet: &amp;P of &amp;N&amp;R&amp;6&amp;K000000 page: &amp;A&amp;C&amp;6&amp;"Arial"&amp;I000000document id.: 90.60163.795-001-00-A_x000D_designation: initial sample inspection report supplier</oddFooter>
  </headerFooter>
  <rowBreaks count="4" manualBreakCount="4">
    <brk id="78" max="19" man="1"/>
    <brk id="152" max="19" man="1"/>
    <brk id="226" max="19" man="1"/>
    <brk id="300" max="19" man="1"/>
  </rowBreaks>
  <ignoredErrors>
    <ignoredError sqref="B372 O372"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6017" r:id="rId5" name="Check Box 1">
              <controlPr defaultSize="0" autoFill="0" autoLine="0" autoPict="0">
                <anchor moveWithCells="1">
                  <from>
                    <xdr:col>17</xdr:col>
                    <xdr:colOff>190500</xdr:colOff>
                    <xdr:row>365</xdr:row>
                    <xdr:rowOff>180975</xdr:rowOff>
                  </from>
                  <to>
                    <xdr:col>18</xdr:col>
                    <xdr:colOff>38100</xdr:colOff>
                    <xdr:row>367</xdr:row>
                    <xdr:rowOff>0</xdr:rowOff>
                  </to>
                </anchor>
              </controlPr>
            </control>
          </mc:Choice>
        </mc:AlternateContent>
        <mc:AlternateContent xmlns:mc="http://schemas.openxmlformats.org/markup-compatibility/2006">
          <mc:Choice Requires="x14">
            <control shapeId="86018" r:id="rId6" name="Check Box 2">
              <controlPr defaultSize="0" autoFill="0" autoLine="0" autoPict="0">
                <anchor moveWithCells="1">
                  <from>
                    <xdr:col>17</xdr:col>
                    <xdr:colOff>190500</xdr:colOff>
                    <xdr:row>363</xdr:row>
                    <xdr:rowOff>152400</xdr:rowOff>
                  </from>
                  <to>
                    <xdr:col>18</xdr:col>
                    <xdr:colOff>76200</xdr:colOff>
                    <xdr:row>365</xdr:row>
                    <xdr:rowOff>9525</xdr:rowOff>
                  </to>
                </anchor>
              </controlPr>
            </control>
          </mc:Choice>
        </mc:AlternateContent>
        <mc:AlternateContent xmlns:mc="http://schemas.openxmlformats.org/markup-compatibility/2006">
          <mc:Choice Requires="x14">
            <control shapeId="86019" r:id="rId7" name="Check Box 3">
              <controlPr defaultSize="0" autoFill="0" autoLine="0" autoPict="0">
                <anchor moveWithCells="1">
                  <from>
                    <xdr:col>17</xdr:col>
                    <xdr:colOff>190500</xdr:colOff>
                    <xdr:row>364</xdr:row>
                    <xdr:rowOff>180975</xdr:rowOff>
                  </from>
                  <to>
                    <xdr:col>18</xdr:col>
                    <xdr:colOff>19050</xdr:colOff>
                    <xdr:row>365</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E0C9-9719-400F-B26F-F626EB5B7FB4}">
  <dimension ref="A1:BN538"/>
  <sheetViews>
    <sheetView zoomScale="90" zoomScaleNormal="90" zoomScaleSheetLayoutView="90" zoomScalePageLayoutView="136" workbookViewId="0">
      <selection activeCell="G21" sqref="G21"/>
    </sheetView>
  </sheetViews>
  <sheetFormatPr baseColWidth="10" defaultColWidth="11" defaultRowHeight="14.25" x14ac:dyDescent="0.2"/>
  <cols>
    <col min="1" max="1" width="15.7109375" style="109" customWidth="1"/>
    <col min="2" max="2" width="26.7109375" style="110" customWidth="1"/>
    <col min="3" max="4" width="8.7109375" style="109" customWidth="1"/>
    <col min="5" max="5" width="10.7109375" style="109" customWidth="1"/>
    <col min="6" max="8" width="15.7109375" style="109" customWidth="1"/>
    <col min="9" max="10" width="15.7109375" style="89" customWidth="1"/>
    <col min="11" max="12" width="5.28515625" style="89" customWidth="1"/>
    <col min="13" max="13" width="38.7109375" style="89" customWidth="1"/>
    <col min="14" max="15" width="16.7109375" style="89" customWidth="1"/>
    <col min="16" max="16" width="16.7109375" style="111" customWidth="1"/>
    <col min="17" max="18" width="5.28515625" style="89" customWidth="1"/>
    <col min="19" max="19" width="9.42578125" style="89" customWidth="1"/>
    <col min="20" max="20" width="40.7109375" style="89" customWidth="1"/>
    <col min="21" max="66" width="11" style="149"/>
    <col min="67" max="16384" width="11" style="89"/>
  </cols>
  <sheetData>
    <row r="1" spans="1:66" ht="14.25" customHeight="1" x14ac:dyDescent="0.2">
      <c r="A1" s="438" t="s">
        <v>173</v>
      </c>
      <c r="B1" s="438"/>
      <c r="C1" s="438"/>
      <c r="D1" s="438"/>
      <c r="E1" s="438"/>
      <c r="F1" s="438"/>
      <c r="G1" s="438"/>
      <c r="H1" s="438"/>
      <c r="I1" s="438"/>
      <c r="J1" s="438"/>
      <c r="K1" s="438"/>
      <c r="L1" s="438"/>
      <c r="M1" s="438"/>
      <c r="N1" s="438"/>
      <c r="O1" s="438"/>
      <c r="P1" s="438"/>
      <c r="Q1" s="438"/>
      <c r="R1" s="438"/>
      <c r="S1" s="438"/>
      <c r="T1" s="438"/>
    </row>
    <row r="2" spans="1:66" ht="26.25" customHeight="1" x14ac:dyDescent="0.2">
      <c r="A2" s="438"/>
      <c r="B2" s="438"/>
      <c r="C2" s="438"/>
      <c r="D2" s="438"/>
      <c r="E2" s="438"/>
      <c r="F2" s="438"/>
      <c r="G2" s="438"/>
      <c r="H2" s="438"/>
      <c r="I2" s="438"/>
      <c r="J2" s="438"/>
      <c r="K2" s="438"/>
      <c r="L2" s="438"/>
      <c r="M2" s="438"/>
      <c r="N2" s="438"/>
      <c r="O2" s="438"/>
      <c r="P2" s="438"/>
      <c r="Q2" s="438"/>
      <c r="R2" s="438"/>
      <c r="S2" s="438"/>
      <c r="T2" s="438"/>
    </row>
    <row r="3" spans="1:66" ht="14.25" customHeight="1" thickBot="1" x14ac:dyDescent="0.25">
      <c r="A3" s="439"/>
      <c r="B3" s="439"/>
      <c r="C3" s="439"/>
      <c r="D3" s="439"/>
      <c r="E3" s="439"/>
      <c r="F3" s="439"/>
      <c r="G3" s="439"/>
      <c r="H3" s="439"/>
      <c r="I3" s="439"/>
      <c r="J3" s="439"/>
      <c r="K3" s="439"/>
      <c r="L3" s="439"/>
      <c r="M3" s="439"/>
      <c r="N3" s="439"/>
      <c r="O3" s="439"/>
      <c r="P3" s="439"/>
      <c r="Q3" s="439"/>
      <c r="R3" s="439"/>
      <c r="S3" s="439"/>
      <c r="T3" s="439"/>
    </row>
    <row r="4" spans="1:66" s="125" customFormat="1" ht="15" customHeight="1" x14ac:dyDescent="0.2">
      <c r="A4" s="118" t="s">
        <v>174</v>
      </c>
      <c r="B4" s="358" t="str">
        <f>IF('Front page'!F27=0,"",'Front page'!F27)</f>
        <v/>
      </c>
      <c r="C4" s="358"/>
      <c r="D4" s="358"/>
      <c r="E4" s="359"/>
      <c r="F4" s="112" t="s">
        <v>175</v>
      </c>
      <c r="G4" s="424" t="str">
        <f>IF('Front page'!U27=0,"",'Front page'!U27)</f>
        <v/>
      </c>
      <c r="H4" s="424"/>
      <c r="I4" s="424"/>
      <c r="J4" s="424"/>
      <c r="K4" s="424"/>
      <c r="L4" s="424"/>
      <c r="M4" s="425"/>
      <c r="N4" s="409" t="s">
        <v>156</v>
      </c>
      <c r="O4" s="410"/>
      <c r="P4" s="410"/>
      <c r="Q4" s="410"/>
      <c r="R4" s="410"/>
      <c r="S4" s="410"/>
      <c r="T4" s="41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row>
    <row r="5" spans="1:66" s="125" customFormat="1" ht="15" customHeight="1" x14ac:dyDescent="0.2">
      <c r="A5" s="113" t="s">
        <v>37</v>
      </c>
      <c r="B5" s="138" t="str">
        <f>IF('Front page'!F28=0,"",'Front page'!F28)</f>
        <v/>
      </c>
      <c r="C5" s="443" t="s">
        <v>2</v>
      </c>
      <c r="D5" s="443"/>
      <c r="E5" s="129" t="str">
        <f>IF('Front page'!M28=0,"",'Front page'!M28)</f>
        <v/>
      </c>
      <c r="F5" s="113" t="s">
        <v>70</v>
      </c>
      <c r="G5" s="389" t="str">
        <f>IF('Front page'!U28=0,"",'Front page'!U28)</f>
        <v/>
      </c>
      <c r="H5" s="390"/>
      <c r="I5" s="115" t="s">
        <v>2</v>
      </c>
      <c r="J5" s="426" t="str">
        <f>IF('Front page'!AB28=0,"",'Front page'!AB28)</f>
        <v/>
      </c>
      <c r="K5" s="426"/>
      <c r="L5" s="426"/>
      <c r="M5" s="427"/>
      <c r="N5" s="412"/>
      <c r="O5" s="413"/>
      <c r="P5" s="413"/>
      <c r="Q5" s="413"/>
      <c r="R5" s="413"/>
      <c r="S5" s="413"/>
      <c r="T5" s="414"/>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row>
    <row r="6" spans="1:66" s="125" customFormat="1" ht="15" customHeight="1" x14ac:dyDescent="0.2">
      <c r="A6" s="116" t="s">
        <v>83</v>
      </c>
      <c r="B6" s="391" t="str">
        <f>IF('Front page'!F29=0,"",'Front page'!F29)</f>
        <v/>
      </c>
      <c r="C6" s="392"/>
      <c r="D6" s="392"/>
      <c r="E6" s="393"/>
      <c r="F6" s="114" t="s">
        <v>42</v>
      </c>
      <c r="G6" s="391" t="str">
        <f>IF('Front page'!U29=0,"",'Front page'!U29)</f>
        <v/>
      </c>
      <c r="H6" s="392"/>
      <c r="I6" s="392"/>
      <c r="J6" s="392"/>
      <c r="K6" s="392"/>
      <c r="L6" s="392"/>
      <c r="M6" s="393"/>
      <c r="N6" s="412"/>
      <c r="O6" s="413"/>
      <c r="P6" s="413"/>
      <c r="Q6" s="413"/>
      <c r="R6" s="413"/>
      <c r="S6" s="413"/>
      <c r="T6" s="414"/>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row>
    <row r="7" spans="1:66" s="125" customFormat="1" ht="15" customHeight="1" x14ac:dyDescent="0.2">
      <c r="A7" s="116" t="s">
        <v>40</v>
      </c>
      <c r="B7" s="396" t="str">
        <f>IF('Front page'!F30=0,"",'Front page'!F30)</f>
        <v/>
      </c>
      <c r="C7" s="397"/>
      <c r="D7" s="397"/>
      <c r="E7" s="398"/>
      <c r="F7" s="114" t="s">
        <v>40</v>
      </c>
      <c r="G7" s="396" t="str">
        <f>IF('Front page'!U30=0,"",'Front page'!U30)</f>
        <v/>
      </c>
      <c r="H7" s="397"/>
      <c r="I7" s="397"/>
      <c r="J7" s="397"/>
      <c r="K7" s="397"/>
      <c r="L7" s="397"/>
      <c r="M7" s="398"/>
      <c r="N7" s="415"/>
      <c r="O7" s="416"/>
      <c r="P7" s="416"/>
      <c r="Q7" s="416"/>
      <c r="R7" s="416"/>
      <c r="S7" s="416"/>
      <c r="T7" s="417"/>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row>
    <row r="8" spans="1:66" s="127" customFormat="1" ht="15" customHeight="1" x14ac:dyDescent="0.2">
      <c r="A8" s="116" t="s">
        <v>43</v>
      </c>
      <c r="B8" s="396" t="str">
        <f>IF('Front page'!F31=0,"",'Front page'!F31)</f>
        <v/>
      </c>
      <c r="C8" s="397"/>
      <c r="D8" s="397"/>
      <c r="E8" s="398"/>
      <c r="F8" s="116" t="s">
        <v>43</v>
      </c>
      <c r="G8" s="396" t="str">
        <f>IF('Front page'!U31=0,"",'Front page'!U31)</f>
        <v/>
      </c>
      <c r="H8" s="397"/>
      <c r="I8" s="397"/>
      <c r="J8" s="397"/>
      <c r="K8" s="397"/>
      <c r="L8" s="397"/>
      <c r="M8" s="398"/>
      <c r="N8" s="418"/>
      <c r="O8" s="419"/>
      <c r="P8" s="419"/>
      <c r="Q8" s="419"/>
      <c r="R8" s="419"/>
      <c r="S8" s="419"/>
      <c r="T8" s="420"/>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row>
    <row r="9" spans="1:66" s="125" customFormat="1" ht="15" customHeight="1" x14ac:dyDescent="0.2">
      <c r="A9" s="116" t="s">
        <v>71</v>
      </c>
      <c r="B9" s="428" t="str">
        <f>IF('Front page'!F32=0,"",'Front page'!F32)</f>
        <v/>
      </c>
      <c r="C9" s="429"/>
      <c r="D9" s="429"/>
      <c r="E9" s="430"/>
      <c r="F9" s="116" t="s">
        <v>71</v>
      </c>
      <c r="G9" s="428" t="str">
        <f>IF('Front page'!U32=0,"",'Front page'!U32)</f>
        <v/>
      </c>
      <c r="H9" s="429"/>
      <c r="I9" s="429"/>
      <c r="J9" s="429"/>
      <c r="K9" s="429"/>
      <c r="L9" s="429"/>
      <c r="M9" s="430"/>
      <c r="N9" s="418"/>
      <c r="O9" s="419"/>
      <c r="P9" s="419"/>
      <c r="Q9" s="419"/>
      <c r="R9" s="419"/>
      <c r="S9" s="419"/>
      <c r="T9" s="420"/>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row>
    <row r="10" spans="1:66" s="125" customFormat="1" ht="15" customHeight="1" thickBot="1" x14ac:dyDescent="0.25">
      <c r="A10" s="119" t="s">
        <v>41</v>
      </c>
      <c r="B10" s="399" t="str">
        <f>IF('Front page'!F33=0,"",'Front page'!F33)</f>
        <v/>
      </c>
      <c r="C10" s="400"/>
      <c r="D10" s="400"/>
      <c r="E10" s="401"/>
      <c r="F10" s="117" t="s">
        <v>41</v>
      </c>
      <c r="G10" s="400" t="str">
        <f>IF('Front page'!U33=0,"",'Front page'!U33)</f>
        <v/>
      </c>
      <c r="H10" s="400"/>
      <c r="I10" s="400"/>
      <c r="J10" s="400"/>
      <c r="K10" s="400"/>
      <c r="L10" s="400"/>
      <c r="M10" s="401"/>
      <c r="N10" s="421"/>
      <c r="O10" s="422"/>
      <c r="P10" s="422"/>
      <c r="Q10" s="422"/>
      <c r="R10" s="422"/>
      <c r="S10" s="422"/>
      <c r="T10" s="423"/>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row>
    <row r="11" spans="1:66" s="125" customFormat="1" ht="6.75" customHeight="1" thickBot="1" x14ac:dyDescent="0.25">
      <c r="A11" s="90"/>
      <c r="B11" s="91"/>
      <c r="C11" s="92"/>
      <c r="D11" s="92"/>
      <c r="E11" s="92"/>
      <c r="F11" s="90"/>
      <c r="G11" s="92"/>
      <c r="H11" s="92"/>
      <c r="I11" s="92"/>
      <c r="J11" s="92"/>
      <c r="K11" s="92"/>
      <c r="L11" s="92"/>
      <c r="M11" s="92"/>
      <c r="N11" s="92"/>
      <c r="O11" s="92"/>
      <c r="P11" s="92"/>
      <c r="Q11" s="92"/>
      <c r="R11" s="92"/>
      <c r="S11" s="93"/>
      <c r="T11" s="93"/>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row>
    <row r="12" spans="1:66" s="125" customFormat="1" ht="18" customHeight="1" thickBot="1" x14ac:dyDescent="0.25">
      <c r="A12" s="363" t="s">
        <v>167</v>
      </c>
      <c r="B12" s="364"/>
      <c r="C12" s="364"/>
      <c r="D12" s="364"/>
      <c r="E12" s="364"/>
      <c r="F12" s="364"/>
      <c r="G12" s="364"/>
      <c r="H12" s="364"/>
      <c r="I12" s="364"/>
      <c r="J12" s="364"/>
      <c r="K12" s="364"/>
      <c r="L12" s="364"/>
      <c r="M12" s="365"/>
      <c r="N12" s="366" t="s">
        <v>168</v>
      </c>
      <c r="O12" s="367"/>
      <c r="P12" s="367"/>
      <c r="Q12" s="367"/>
      <c r="R12" s="367"/>
      <c r="S12" s="367"/>
      <c r="T12" s="368"/>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row>
    <row r="13" spans="1:66" s="125" customFormat="1" ht="6.75" customHeight="1" thickBot="1" x14ac:dyDescent="0.25">
      <c r="A13" s="369"/>
      <c r="B13" s="369"/>
      <c r="C13" s="369"/>
      <c r="D13" s="369"/>
      <c r="E13" s="369"/>
      <c r="F13" s="369"/>
      <c r="G13" s="369"/>
      <c r="H13" s="369"/>
      <c r="I13" s="369"/>
      <c r="J13" s="369"/>
      <c r="K13" s="369"/>
      <c r="L13" s="369"/>
      <c r="M13" s="369"/>
      <c r="N13" s="369"/>
      <c r="O13" s="369"/>
      <c r="P13" s="369"/>
      <c r="Q13" s="369"/>
      <c r="R13" s="369"/>
      <c r="S13" s="369"/>
      <c r="T13" s="369"/>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row>
    <row r="14" spans="1:66" s="125" customFormat="1" ht="11.1" customHeight="1" x14ac:dyDescent="0.2">
      <c r="A14" s="370" t="s">
        <v>7</v>
      </c>
      <c r="B14" s="372" t="s">
        <v>72</v>
      </c>
      <c r="C14" s="372"/>
      <c r="D14" s="372"/>
      <c r="E14" s="372"/>
      <c r="F14" s="375" t="s">
        <v>73</v>
      </c>
      <c r="G14" s="375"/>
      <c r="H14" s="375"/>
      <c r="I14" s="375"/>
      <c r="J14" s="376"/>
      <c r="K14" s="375" t="s">
        <v>74</v>
      </c>
      <c r="L14" s="376"/>
      <c r="M14" s="379" t="s">
        <v>147</v>
      </c>
      <c r="N14" s="381" t="s">
        <v>146</v>
      </c>
      <c r="O14" s="382"/>
      <c r="P14" s="382"/>
      <c r="Q14" s="385" t="s">
        <v>74</v>
      </c>
      <c r="R14" s="386"/>
      <c r="S14" s="433" t="s">
        <v>169</v>
      </c>
      <c r="T14" s="434" t="s">
        <v>147</v>
      </c>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row>
    <row r="15" spans="1:66" s="125" customFormat="1" ht="11.1" customHeight="1" x14ac:dyDescent="0.2">
      <c r="A15" s="371"/>
      <c r="B15" s="373"/>
      <c r="C15" s="373"/>
      <c r="D15" s="373"/>
      <c r="E15" s="373"/>
      <c r="F15" s="377"/>
      <c r="G15" s="377"/>
      <c r="H15" s="377"/>
      <c r="I15" s="377"/>
      <c r="J15" s="378"/>
      <c r="K15" s="377"/>
      <c r="L15" s="378"/>
      <c r="M15" s="380"/>
      <c r="N15" s="383"/>
      <c r="O15" s="384"/>
      <c r="P15" s="384"/>
      <c r="Q15" s="387"/>
      <c r="R15" s="388"/>
      <c r="S15" s="388"/>
      <c r="T15" s="435"/>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row>
    <row r="16" spans="1:66" s="125" customFormat="1" ht="11.1" customHeight="1" x14ac:dyDescent="0.2">
      <c r="A16" s="371"/>
      <c r="B16" s="374"/>
      <c r="C16" s="374"/>
      <c r="D16" s="374"/>
      <c r="E16" s="374"/>
      <c r="F16" s="377"/>
      <c r="G16" s="377"/>
      <c r="H16" s="377"/>
      <c r="I16" s="377"/>
      <c r="J16" s="378"/>
      <c r="K16" s="377"/>
      <c r="L16" s="378"/>
      <c r="M16" s="380"/>
      <c r="N16" s="383"/>
      <c r="O16" s="384"/>
      <c r="P16" s="384"/>
      <c r="Q16" s="387"/>
      <c r="R16" s="388"/>
      <c r="S16" s="388"/>
      <c r="T16" s="435"/>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row>
    <row r="17" spans="1:66" s="125" customFormat="1" ht="33" customHeight="1" x14ac:dyDescent="0.2">
      <c r="A17" s="371"/>
      <c r="B17" s="179" t="s">
        <v>88</v>
      </c>
      <c r="C17" s="180" t="s">
        <v>176</v>
      </c>
      <c r="D17" s="180" t="s">
        <v>177</v>
      </c>
      <c r="E17" s="181" t="s">
        <v>89</v>
      </c>
      <c r="F17" s="182" t="s">
        <v>160</v>
      </c>
      <c r="G17" s="183" t="s">
        <v>161</v>
      </c>
      <c r="H17" s="183" t="s">
        <v>162</v>
      </c>
      <c r="I17" s="183" t="s">
        <v>163</v>
      </c>
      <c r="J17" s="183" t="s">
        <v>164</v>
      </c>
      <c r="K17" s="184" t="s">
        <v>75</v>
      </c>
      <c r="L17" s="181" t="s">
        <v>76</v>
      </c>
      <c r="M17" s="380"/>
      <c r="N17" s="186" t="s">
        <v>157</v>
      </c>
      <c r="O17" s="187" t="s">
        <v>158</v>
      </c>
      <c r="P17" s="190" t="s">
        <v>159</v>
      </c>
      <c r="Q17" s="189" t="s">
        <v>75</v>
      </c>
      <c r="R17" s="188" t="s">
        <v>76</v>
      </c>
      <c r="S17" s="388"/>
      <c r="T17" s="435"/>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row>
    <row r="18" spans="1:66" s="97" customFormat="1" x14ac:dyDescent="0.2">
      <c r="A18" s="191"/>
      <c r="B18" s="192"/>
      <c r="C18" s="94"/>
      <c r="D18" s="94"/>
      <c r="E18" s="177"/>
      <c r="F18" s="178"/>
      <c r="G18" s="178"/>
      <c r="H18" s="178"/>
      <c r="I18" s="178"/>
      <c r="J18" s="178"/>
      <c r="K18" s="76"/>
      <c r="L18" s="87"/>
      <c r="M18" s="144"/>
      <c r="N18" s="185"/>
      <c r="O18" s="95"/>
      <c r="P18" s="95"/>
      <c r="Q18" s="75"/>
      <c r="R18" s="74"/>
      <c r="S18" s="96"/>
      <c r="T18" s="141"/>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row>
    <row r="19" spans="1:66" s="97" customFormat="1" x14ac:dyDescent="0.2">
      <c r="A19" s="191"/>
      <c r="B19" s="98"/>
      <c r="C19" s="99"/>
      <c r="D19" s="99"/>
      <c r="E19" s="100"/>
      <c r="F19" s="101"/>
      <c r="G19" s="101"/>
      <c r="H19" s="101"/>
      <c r="I19" s="101"/>
      <c r="J19" s="101"/>
      <c r="K19" s="76"/>
      <c r="L19" s="88"/>
      <c r="M19" s="139"/>
      <c r="N19" s="132"/>
      <c r="O19" s="102"/>
      <c r="P19" s="102"/>
      <c r="Q19" s="75"/>
      <c r="R19" s="74"/>
      <c r="S19" s="99"/>
      <c r="T19" s="142"/>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row>
    <row r="20" spans="1:66" s="97" customFormat="1" x14ac:dyDescent="0.2">
      <c r="A20" s="191"/>
      <c r="B20" s="98"/>
      <c r="C20" s="99"/>
      <c r="D20" s="99"/>
      <c r="E20" s="100"/>
      <c r="F20" s="101"/>
      <c r="G20" s="101"/>
      <c r="H20" s="101"/>
      <c r="I20" s="101"/>
      <c r="J20" s="101"/>
      <c r="K20" s="76"/>
      <c r="L20" s="88"/>
      <c r="M20" s="139"/>
      <c r="N20" s="132"/>
      <c r="O20" s="102"/>
      <c r="P20" s="102"/>
      <c r="Q20" s="75"/>
      <c r="R20" s="74"/>
      <c r="S20" s="99"/>
      <c r="T20" s="142"/>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row>
    <row r="21" spans="1:66" s="97" customFormat="1" x14ac:dyDescent="0.2">
      <c r="A21" s="191"/>
      <c r="B21" s="98"/>
      <c r="C21" s="99"/>
      <c r="D21" s="99"/>
      <c r="E21" s="100"/>
      <c r="F21" s="101"/>
      <c r="G21" s="101"/>
      <c r="H21" s="101"/>
      <c r="I21" s="101"/>
      <c r="J21" s="101"/>
      <c r="K21" s="76"/>
      <c r="L21" s="88"/>
      <c r="M21" s="139"/>
      <c r="N21" s="132"/>
      <c r="O21" s="102"/>
      <c r="P21" s="102"/>
      <c r="Q21" s="75"/>
      <c r="R21" s="74"/>
      <c r="S21" s="99"/>
      <c r="T21" s="142"/>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row>
    <row r="22" spans="1:66" s="97" customFormat="1" x14ac:dyDescent="0.2">
      <c r="A22" s="191"/>
      <c r="B22" s="98"/>
      <c r="C22" s="99"/>
      <c r="D22" s="99"/>
      <c r="E22" s="100"/>
      <c r="F22" s="101"/>
      <c r="G22" s="101"/>
      <c r="H22" s="101"/>
      <c r="I22" s="101"/>
      <c r="J22" s="101"/>
      <c r="K22" s="76"/>
      <c r="L22" s="88"/>
      <c r="M22" s="139"/>
      <c r="N22" s="132"/>
      <c r="O22" s="102"/>
      <c r="P22" s="102"/>
      <c r="Q22" s="75"/>
      <c r="R22" s="74"/>
      <c r="S22" s="99"/>
      <c r="T22" s="142"/>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row>
    <row r="23" spans="1:66" s="97" customFormat="1" x14ac:dyDescent="0.2">
      <c r="A23" s="191"/>
      <c r="B23" s="98"/>
      <c r="C23" s="99"/>
      <c r="D23" s="99"/>
      <c r="E23" s="100"/>
      <c r="F23" s="101"/>
      <c r="G23" s="101"/>
      <c r="H23" s="101"/>
      <c r="I23" s="101"/>
      <c r="J23" s="101"/>
      <c r="K23" s="76"/>
      <c r="L23" s="88"/>
      <c r="M23" s="139"/>
      <c r="N23" s="132"/>
      <c r="O23" s="102"/>
      <c r="P23" s="102"/>
      <c r="Q23" s="75"/>
      <c r="R23" s="74"/>
      <c r="S23" s="99"/>
      <c r="T23" s="142"/>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row>
    <row r="24" spans="1:66" s="97" customFormat="1" x14ac:dyDescent="0.2">
      <c r="A24" s="191"/>
      <c r="B24" s="98"/>
      <c r="C24" s="99"/>
      <c r="D24" s="99"/>
      <c r="E24" s="100"/>
      <c r="F24" s="101"/>
      <c r="G24" s="101"/>
      <c r="H24" s="101"/>
      <c r="I24" s="101"/>
      <c r="J24" s="101"/>
      <c r="K24" s="76"/>
      <c r="L24" s="88"/>
      <c r="M24" s="139"/>
      <c r="N24" s="132"/>
      <c r="O24" s="102"/>
      <c r="P24" s="102"/>
      <c r="Q24" s="75"/>
      <c r="R24" s="74"/>
      <c r="S24" s="99"/>
      <c r="T24" s="142"/>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row>
    <row r="25" spans="1:66" s="97" customFormat="1" x14ac:dyDescent="0.2">
      <c r="A25" s="191"/>
      <c r="B25" s="98"/>
      <c r="C25" s="99"/>
      <c r="D25" s="99"/>
      <c r="E25" s="100"/>
      <c r="F25" s="101"/>
      <c r="G25" s="101"/>
      <c r="H25" s="101"/>
      <c r="I25" s="101"/>
      <c r="J25" s="101"/>
      <c r="K25" s="76"/>
      <c r="L25" s="88"/>
      <c r="M25" s="139"/>
      <c r="N25" s="132"/>
      <c r="O25" s="102"/>
      <c r="P25" s="102"/>
      <c r="Q25" s="75"/>
      <c r="R25" s="74"/>
      <c r="S25" s="99"/>
      <c r="T25" s="142"/>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row>
    <row r="26" spans="1:66" s="97" customFormat="1" x14ac:dyDescent="0.2">
      <c r="A26" s="191"/>
      <c r="B26" s="98"/>
      <c r="C26" s="99"/>
      <c r="D26" s="99"/>
      <c r="E26" s="100"/>
      <c r="F26" s="101"/>
      <c r="G26" s="101"/>
      <c r="H26" s="101"/>
      <c r="I26" s="101"/>
      <c r="J26" s="101"/>
      <c r="K26" s="76"/>
      <c r="L26" s="88"/>
      <c r="M26" s="139"/>
      <c r="N26" s="132"/>
      <c r="O26" s="102"/>
      <c r="P26" s="102"/>
      <c r="Q26" s="75"/>
      <c r="R26" s="74"/>
      <c r="S26" s="99"/>
      <c r="T26" s="142"/>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row>
    <row r="27" spans="1:66" s="97" customFormat="1" x14ac:dyDescent="0.2">
      <c r="A27" s="191"/>
      <c r="B27" s="98"/>
      <c r="C27" s="99"/>
      <c r="D27" s="99"/>
      <c r="E27" s="100"/>
      <c r="F27" s="101"/>
      <c r="G27" s="101"/>
      <c r="H27" s="101"/>
      <c r="I27" s="101"/>
      <c r="J27" s="101"/>
      <c r="K27" s="76"/>
      <c r="L27" s="88"/>
      <c r="M27" s="139"/>
      <c r="N27" s="132"/>
      <c r="O27" s="102"/>
      <c r="P27" s="102"/>
      <c r="Q27" s="75"/>
      <c r="R27" s="74"/>
      <c r="S27" s="99"/>
      <c r="T27" s="142"/>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row>
    <row r="28" spans="1:66" s="97" customFormat="1" x14ac:dyDescent="0.2">
      <c r="A28" s="191"/>
      <c r="B28" s="98"/>
      <c r="C28" s="99"/>
      <c r="D28" s="99"/>
      <c r="E28" s="100"/>
      <c r="F28" s="101"/>
      <c r="G28" s="101"/>
      <c r="H28" s="101"/>
      <c r="I28" s="101"/>
      <c r="J28" s="101"/>
      <c r="K28" s="76"/>
      <c r="L28" s="88"/>
      <c r="M28" s="139"/>
      <c r="N28" s="132"/>
      <c r="O28" s="102"/>
      <c r="P28" s="102"/>
      <c r="Q28" s="75"/>
      <c r="R28" s="74"/>
      <c r="S28" s="99"/>
      <c r="T28" s="142"/>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row>
    <row r="29" spans="1:66" s="97" customFormat="1" x14ac:dyDescent="0.2">
      <c r="A29" s="191"/>
      <c r="B29" s="98"/>
      <c r="C29" s="99"/>
      <c r="D29" s="99"/>
      <c r="E29" s="100"/>
      <c r="F29" s="101"/>
      <c r="G29" s="101"/>
      <c r="H29" s="101"/>
      <c r="I29" s="101"/>
      <c r="J29" s="101"/>
      <c r="K29" s="76"/>
      <c r="L29" s="88"/>
      <c r="M29" s="139"/>
      <c r="N29" s="132"/>
      <c r="O29" s="102"/>
      <c r="P29" s="102"/>
      <c r="Q29" s="75"/>
      <c r="R29" s="74"/>
      <c r="S29" s="99"/>
      <c r="T29" s="142"/>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row>
    <row r="30" spans="1:66" s="97" customFormat="1" x14ac:dyDescent="0.2">
      <c r="A30" s="191"/>
      <c r="B30" s="98"/>
      <c r="C30" s="99"/>
      <c r="D30" s="99"/>
      <c r="E30" s="100"/>
      <c r="F30" s="101"/>
      <c r="G30" s="101"/>
      <c r="H30" s="101"/>
      <c r="I30" s="101"/>
      <c r="J30" s="101"/>
      <c r="K30" s="76"/>
      <c r="L30" s="88"/>
      <c r="M30" s="139"/>
      <c r="N30" s="132"/>
      <c r="O30" s="102"/>
      <c r="P30" s="102"/>
      <c r="Q30" s="75"/>
      <c r="R30" s="74"/>
      <c r="S30" s="99"/>
      <c r="T30" s="142"/>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row>
    <row r="31" spans="1:66" s="97" customFormat="1" x14ac:dyDescent="0.2">
      <c r="A31" s="191"/>
      <c r="B31" s="98"/>
      <c r="C31" s="99"/>
      <c r="D31" s="99"/>
      <c r="E31" s="100"/>
      <c r="F31" s="101"/>
      <c r="G31" s="101"/>
      <c r="H31" s="101"/>
      <c r="I31" s="101"/>
      <c r="J31" s="101"/>
      <c r="K31" s="76"/>
      <c r="L31" s="88"/>
      <c r="M31" s="139"/>
      <c r="N31" s="132"/>
      <c r="O31" s="102"/>
      <c r="P31" s="102"/>
      <c r="Q31" s="75"/>
      <c r="R31" s="74"/>
      <c r="S31" s="99"/>
      <c r="T31" s="142"/>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row>
    <row r="32" spans="1:66" s="97" customFormat="1" x14ac:dyDescent="0.2">
      <c r="A32" s="191"/>
      <c r="B32" s="98"/>
      <c r="C32" s="99"/>
      <c r="D32" s="99"/>
      <c r="E32" s="100"/>
      <c r="F32" s="101"/>
      <c r="G32" s="101"/>
      <c r="H32" s="101"/>
      <c r="I32" s="101"/>
      <c r="J32" s="101"/>
      <c r="K32" s="76"/>
      <c r="L32" s="88"/>
      <c r="M32" s="139"/>
      <c r="N32" s="132"/>
      <c r="O32" s="102"/>
      <c r="P32" s="102"/>
      <c r="Q32" s="75"/>
      <c r="R32" s="74"/>
      <c r="S32" s="99"/>
      <c r="T32" s="142"/>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row>
    <row r="33" spans="1:66" s="97" customFormat="1" x14ac:dyDescent="0.2">
      <c r="A33" s="191"/>
      <c r="B33" s="98"/>
      <c r="C33" s="99"/>
      <c r="D33" s="99"/>
      <c r="E33" s="100"/>
      <c r="F33" s="101"/>
      <c r="G33" s="101"/>
      <c r="H33" s="101"/>
      <c r="I33" s="101"/>
      <c r="J33" s="101"/>
      <c r="K33" s="76"/>
      <c r="L33" s="88"/>
      <c r="M33" s="139"/>
      <c r="N33" s="132"/>
      <c r="O33" s="102"/>
      <c r="P33" s="102"/>
      <c r="Q33" s="75"/>
      <c r="R33" s="74"/>
      <c r="S33" s="99"/>
      <c r="T33" s="142"/>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row>
    <row r="34" spans="1:66" s="97" customFormat="1" x14ac:dyDescent="0.2">
      <c r="A34" s="191"/>
      <c r="B34" s="98"/>
      <c r="C34" s="99"/>
      <c r="D34" s="99"/>
      <c r="E34" s="100"/>
      <c r="F34" s="101"/>
      <c r="G34" s="101"/>
      <c r="H34" s="101"/>
      <c r="I34" s="101"/>
      <c r="J34" s="101"/>
      <c r="K34" s="76"/>
      <c r="L34" s="88"/>
      <c r="M34" s="139"/>
      <c r="N34" s="132"/>
      <c r="O34" s="102"/>
      <c r="P34" s="102"/>
      <c r="Q34" s="75"/>
      <c r="R34" s="74"/>
      <c r="S34" s="99"/>
      <c r="T34" s="142"/>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row>
    <row r="35" spans="1:66" s="97" customFormat="1" x14ac:dyDescent="0.2">
      <c r="A35" s="191"/>
      <c r="B35" s="98"/>
      <c r="C35" s="99"/>
      <c r="D35" s="99"/>
      <c r="E35" s="100"/>
      <c r="F35" s="101"/>
      <c r="G35" s="101"/>
      <c r="H35" s="101"/>
      <c r="I35" s="101"/>
      <c r="J35" s="101"/>
      <c r="K35" s="76"/>
      <c r="L35" s="88"/>
      <c r="M35" s="139"/>
      <c r="N35" s="132"/>
      <c r="O35" s="102"/>
      <c r="P35" s="102"/>
      <c r="Q35" s="75"/>
      <c r="R35" s="74"/>
      <c r="S35" s="99"/>
      <c r="T35" s="142"/>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row>
    <row r="36" spans="1:66" s="97" customFormat="1" x14ac:dyDescent="0.2">
      <c r="A36" s="191"/>
      <c r="B36" s="98"/>
      <c r="C36" s="99"/>
      <c r="D36" s="99"/>
      <c r="E36" s="100"/>
      <c r="F36" s="101"/>
      <c r="G36" s="101"/>
      <c r="H36" s="101"/>
      <c r="I36" s="101"/>
      <c r="J36" s="101"/>
      <c r="K36" s="76"/>
      <c r="L36" s="88"/>
      <c r="M36" s="139"/>
      <c r="N36" s="132"/>
      <c r="O36" s="102"/>
      <c r="P36" s="102"/>
      <c r="Q36" s="75"/>
      <c r="R36" s="74"/>
      <c r="S36" s="99"/>
      <c r="T36" s="142"/>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row>
    <row r="37" spans="1:66" s="97" customFormat="1" x14ac:dyDescent="0.2">
      <c r="A37" s="191"/>
      <c r="B37" s="98"/>
      <c r="C37" s="99"/>
      <c r="D37" s="99"/>
      <c r="E37" s="100"/>
      <c r="F37" s="101"/>
      <c r="G37" s="101"/>
      <c r="H37" s="101"/>
      <c r="I37" s="101"/>
      <c r="J37" s="101"/>
      <c r="K37" s="76"/>
      <c r="L37" s="88"/>
      <c r="M37" s="139"/>
      <c r="N37" s="132"/>
      <c r="O37" s="102"/>
      <c r="P37" s="102"/>
      <c r="Q37" s="75"/>
      <c r="R37" s="74"/>
      <c r="S37" s="99"/>
      <c r="T37" s="142"/>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row>
    <row r="38" spans="1:66" s="97" customFormat="1" x14ac:dyDescent="0.2">
      <c r="A38" s="191"/>
      <c r="B38" s="98"/>
      <c r="C38" s="99"/>
      <c r="D38" s="99"/>
      <c r="E38" s="100"/>
      <c r="F38" s="101"/>
      <c r="G38" s="101"/>
      <c r="H38" s="101"/>
      <c r="I38" s="101"/>
      <c r="J38" s="101"/>
      <c r="K38" s="76"/>
      <c r="L38" s="88"/>
      <c r="M38" s="139"/>
      <c r="N38" s="132"/>
      <c r="O38" s="102"/>
      <c r="P38" s="102"/>
      <c r="Q38" s="75"/>
      <c r="R38" s="74"/>
      <c r="S38" s="99"/>
      <c r="T38" s="142"/>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row>
    <row r="39" spans="1:66" s="97" customFormat="1" x14ac:dyDescent="0.2">
      <c r="A39" s="191"/>
      <c r="B39" s="98"/>
      <c r="C39" s="99"/>
      <c r="D39" s="99"/>
      <c r="E39" s="100"/>
      <c r="F39" s="101"/>
      <c r="G39" s="101"/>
      <c r="H39" s="101"/>
      <c r="I39" s="101"/>
      <c r="J39" s="101"/>
      <c r="K39" s="76"/>
      <c r="L39" s="88"/>
      <c r="M39" s="139"/>
      <c r="N39" s="132"/>
      <c r="O39" s="102"/>
      <c r="P39" s="102"/>
      <c r="Q39" s="75"/>
      <c r="R39" s="74"/>
      <c r="S39" s="99"/>
      <c r="T39" s="142"/>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row>
    <row r="40" spans="1:66" s="97" customFormat="1" x14ac:dyDescent="0.2">
      <c r="A40" s="191"/>
      <c r="B40" s="98"/>
      <c r="C40" s="99"/>
      <c r="D40" s="99"/>
      <c r="E40" s="100"/>
      <c r="F40" s="101"/>
      <c r="G40" s="101"/>
      <c r="H40" s="101"/>
      <c r="I40" s="101"/>
      <c r="J40" s="101"/>
      <c r="K40" s="76"/>
      <c r="L40" s="88"/>
      <c r="M40" s="139"/>
      <c r="N40" s="132"/>
      <c r="O40" s="102"/>
      <c r="P40" s="102"/>
      <c r="Q40" s="75"/>
      <c r="R40" s="74"/>
      <c r="S40" s="99"/>
      <c r="T40" s="142"/>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row>
    <row r="41" spans="1:66" s="97" customFormat="1" x14ac:dyDescent="0.2">
      <c r="A41" s="191"/>
      <c r="B41" s="98"/>
      <c r="C41" s="99"/>
      <c r="D41" s="99"/>
      <c r="E41" s="100"/>
      <c r="F41" s="101"/>
      <c r="G41" s="101"/>
      <c r="H41" s="101"/>
      <c r="I41" s="101"/>
      <c r="J41" s="101"/>
      <c r="K41" s="76"/>
      <c r="L41" s="88"/>
      <c r="M41" s="139"/>
      <c r="N41" s="132"/>
      <c r="O41" s="102"/>
      <c r="P41" s="102"/>
      <c r="Q41" s="75"/>
      <c r="R41" s="74"/>
      <c r="S41" s="99"/>
      <c r="T41" s="142"/>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row>
    <row r="42" spans="1:66" s="97" customFormat="1" x14ac:dyDescent="0.2">
      <c r="A42" s="191"/>
      <c r="B42" s="98"/>
      <c r="C42" s="99"/>
      <c r="D42" s="99"/>
      <c r="E42" s="100"/>
      <c r="F42" s="101"/>
      <c r="G42" s="101"/>
      <c r="H42" s="101"/>
      <c r="I42" s="101"/>
      <c r="J42" s="101"/>
      <c r="K42" s="76"/>
      <c r="L42" s="88"/>
      <c r="M42" s="139"/>
      <c r="N42" s="132"/>
      <c r="O42" s="102"/>
      <c r="P42" s="102"/>
      <c r="Q42" s="75"/>
      <c r="R42" s="74"/>
      <c r="S42" s="99"/>
      <c r="T42" s="142"/>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row>
    <row r="43" spans="1:66" s="97" customFormat="1" x14ac:dyDescent="0.2">
      <c r="A43" s="191"/>
      <c r="B43" s="98"/>
      <c r="C43" s="99"/>
      <c r="D43" s="99"/>
      <c r="E43" s="100"/>
      <c r="F43" s="101"/>
      <c r="G43" s="101"/>
      <c r="H43" s="101"/>
      <c r="I43" s="101"/>
      <c r="J43" s="101"/>
      <c r="K43" s="76"/>
      <c r="L43" s="88"/>
      <c r="M43" s="139"/>
      <c r="N43" s="132"/>
      <c r="O43" s="102"/>
      <c r="P43" s="102"/>
      <c r="Q43" s="75"/>
      <c r="R43" s="74"/>
      <c r="S43" s="99"/>
      <c r="T43" s="142"/>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row>
    <row r="44" spans="1:66" s="97" customFormat="1" x14ac:dyDescent="0.2">
      <c r="A44" s="191"/>
      <c r="B44" s="98"/>
      <c r="C44" s="99"/>
      <c r="D44" s="99"/>
      <c r="E44" s="100"/>
      <c r="F44" s="101"/>
      <c r="G44" s="101"/>
      <c r="H44" s="101"/>
      <c r="I44" s="101"/>
      <c r="J44" s="101"/>
      <c r="K44" s="76"/>
      <c r="L44" s="88"/>
      <c r="M44" s="139"/>
      <c r="N44" s="132"/>
      <c r="O44" s="102"/>
      <c r="P44" s="102"/>
      <c r="Q44" s="75"/>
      <c r="R44" s="74"/>
      <c r="S44" s="99"/>
      <c r="T44" s="142"/>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row>
    <row r="45" spans="1:66" s="97" customFormat="1" x14ac:dyDescent="0.2">
      <c r="A45" s="191"/>
      <c r="B45" s="98"/>
      <c r="C45" s="99"/>
      <c r="D45" s="99"/>
      <c r="E45" s="100"/>
      <c r="F45" s="101"/>
      <c r="G45" s="101"/>
      <c r="H45" s="101"/>
      <c r="I45" s="101"/>
      <c r="J45" s="101"/>
      <c r="K45" s="76"/>
      <c r="L45" s="88"/>
      <c r="M45" s="139"/>
      <c r="N45" s="132"/>
      <c r="O45" s="102"/>
      <c r="P45" s="102"/>
      <c r="Q45" s="75"/>
      <c r="R45" s="74"/>
      <c r="S45" s="99"/>
      <c r="T45" s="142"/>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row>
    <row r="46" spans="1:66" s="97" customFormat="1" x14ac:dyDescent="0.2">
      <c r="A46" s="191"/>
      <c r="B46" s="98"/>
      <c r="C46" s="99"/>
      <c r="D46" s="99"/>
      <c r="E46" s="100"/>
      <c r="F46" s="101"/>
      <c r="G46" s="101"/>
      <c r="H46" s="101"/>
      <c r="I46" s="101"/>
      <c r="J46" s="101"/>
      <c r="K46" s="76"/>
      <c r="L46" s="88"/>
      <c r="M46" s="139"/>
      <c r="N46" s="132"/>
      <c r="O46" s="102"/>
      <c r="P46" s="102"/>
      <c r="Q46" s="75"/>
      <c r="R46" s="74"/>
      <c r="S46" s="99"/>
      <c r="T46" s="142"/>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row>
    <row r="47" spans="1:66" s="97" customFormat="1" x14ac:dyDescent="0.2">
      <c r="A47" s="191"/>
      <c r="B47" s="98"/>
      <c r="C47" s="99"/>
      <c r="D47" s="99"/>
      <c r="E47" s="100"/>
      <c r="F47" s="101"/>
      <c r="G47" s="101"/>
      <c r="H47" s="101"/>
      <c r="I47" s="101"/>
      <c r="J47" s="101"/>
      <c r="K47" s="76"/>
      <c r="L47" s="88"/>
      <c r="M47" s="139"/>
      <c r="N47" s="132"/>
      <c r="O47" s="102"/>
      <c r="P47" s="102"/>
      <c r="Q47" s="75"/>
      <c r="R47" s="74"/>
      <c r="S47" s="99"/>
      <c r="T47" s="142"/>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row>
    <row r="48" spans="1:66" s="97" customFormat="1" x14ac:dyDescent="0.2">
      <c r="A48" s="191"/>
      <c r="B48" s="98"/>
      <c r="C48" s="99"/>
      <c r="D48" s="99"/>
      <c r="E48" s="100"/>
      <c r="F48" s="101"/>
      <c r="G48" s="101"/>
      <c r="H48" s="101"/>
      <c r="I48" s="101"/>
      <c r="J48" s="101"/>
      <c r="K48" s="76"/>
      <c r="L48" s="88"/>
      <c r="M48" s="139"/>
      <c r="N48" s="132"/>
      <c r="O48" s="102"/>
      <c r="P48" s="102"/>
      <c r="Q48" s="75"/>
      <c r="R48" s="74"/>
      <c r="S48" s="99"/>
      <c r="T48" s="142"/>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row>
    <row r="49" spans="1:66" s="97" customFormat="1" x14ac:dyDescent="0.2">
      <c r="A49" s="191"/>
      <c r="B49" s="98"/>
      <c r="C49" s="99"/>
      <c r="D49" s="99"/>
      <c r="E49" s="100"/>
      <c r="F49" s="101"/>
      <c r="G49" s="101"/>
      <c r="H49" s="101"/>
      <c r="I49" s="101"/>
      <c r="J49" s="101"/>
      <c r="K49" s="76"/>
      <c r="L49" s="88"/>
      <c r="M49" s="139"/>
      <c r="N49" s="132"/>
      <c r="O49" s="102"/>
      <c r="P49" s="102"/>
      <c r="Q49" s="75"/>
      <c r="R49" s="74"/>
      <c r="S49" s="99"/>
      <c r="T49" s="142"/>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row>
    <row r="50" spans="1:66" s="97" customFormat="1" x14ac:dyDescent="0.2">
      <c r="A50" s="191"/>
      <c r="B50" s="98"/>
      <c r="C50" s="99"/>
      <c r="D50" s="99"/>
      <c r="E50" s="100"/>
      <c r="F50" s="101"/>
      <c r="G50" s="101"/>
      <c r="H50" s="101"/>
      <c r="I50" s="101"/>
      <c r="J50" s="101"/>
      <c r="K50" s="76"/>
      <c r="L50" s="88"/>
      <c r="M50" s="139"/>
      <c r="N50" s="132"/>
      <c r="O50" s="102"/>
      <c r="P50" s="102"/>
      <c r="Q50" s="75"/>
      <c r="R50" s="74"/>
      <c r="S50" s="99"/>
      <c r="T50" s="142"/>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row>
    <row r="51" spans="1:66" s="97" customFormat="1" x14ac:dyDescent="0.2">
      <c r="A51" s="191"/>
      <c r="B51" s="98"/>
      <c r="C51" s="99"/>
      <c r="D51" s="99"/>
      <c r="E51" s="100"/>
      <c r="F51" s="101"/>
      <c r="G51" s="101"/>
      <c r="H51" s="101"/>
      <c r="I51" s="101"/>
      <c r="J51" s="101"/>
      <c r="K51" s="76"/>
      <c r="L51" s="88"/>
      <c r="M51" s="139"/>
      <c r="N51" s="132"/>
      <c r="O51" s="102"/>
      <c r="P51" s="102"/>
      <c r="Q51" s="75"/>
      <c r="R51" s="74"/>
      <c r="S51" s="99"/>
      <c r="T51" s="142"/>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row>
    <row r="52" spans="1:66" s="97" customFormat="1" x14ac:dyDescent="0.2">
      <c r="A52" s="191"/>
      <c r="B52" s="98"/>
      <c r="C52" s="99"/>
      <c r="D52" s="99"/>
      <c r="E52" s="100"/>
      <c r="F52" s="101"/>
      <c r="G52" s="101"/>
      <c r="H52" s="101"/>
      <c r="I52" s="101"/>
      <c r="J52" s="101"/>
      <c r="K52" s="76"/>
      <c r="L52" s="88"/>
      <c r="M52" s="139"/>
      <c r="N52" s="132"/>
      <c r="O52" s="102"/>
      <c r="P52" s="102"/>
      <c r="Q52" s="75"/>
      <c r="R52" s="74"/>
      <c r="S52" s="99"/>
      <c r="T52" s="142"/>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row>
    <row r="53" spans="1:66" s="97" customFormat="1" x14ac:dyDescent="0.2">
      <c r="A53" s="191"/>
      <c r="B53" s="98"/>
      <c r="C53" s="99"/>
      <c r="D53" s="99"/>
      <c r="E53" s="100"/>
      <c r="F53" s="101"/>
      <c r="G53" s="101"/>
      <c r="H53" s="101"/>
      <c r="I53" s="101"/>
      <c r="J53" s="101"/>
      <c r="K53" s="76"/>
      <c r="L53" s="88"/>
      <c r="M53" s="139"/>
      <c r="N53" s="132"/>
      <c r="O53" s="102"/>
      <c r="P53" s="102"/>
      <c r="Q53" s="75"/>
      <c r="R53" s="74"/>
      <c r="S53" s="99"/>
      <c r="T53" s="142"/>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row>
    <row r="54" spans="1:66" s="97" customFormat="1" x14ac:dyDescent="0.2">
      <c r="A54" s="191"/>
      <c r="B54" s="98"/>
      <c r="C54" s="99"/>
      <c r="D54" s="99"/>
      <c r="E54" s="100"/>
      <c r="F54" s="101"/>
      <c r="G54" s="101"/>
      <c r="H54" s="101"/>
      <c r="I54" s="101"/>
      <c r="J54" s="101"/>
      <c r="K54" s="76"/>
      <c r="L54" s="88"/>
      <c r="M54" s="139"/>
      <c r="N54" s="132"/>
      <c r="O54" s="102"/>
      <c r="P54" s="102"/>
      <c r="Q54" s="75"/>
      <c r="R54" s="74"/>
      <c r="S54" s="99"/>
      <c r="T54" s="142"/>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3"/>
      <c r="BN54" s="153"/>
    </row>
    <row r="55" spans="1:66" s="97" customFormat="1" x14ac:dyDescent="0.2">
      <c r="A55" s="191"/>
      <c r="B55" s="98"/>
      <c r="C55" s="99"/>
      <c r="D55" s="99"/>
      <c r="E55" s="100"/>
      <c r="F55" s="101"/>
      <c r="G55" s="101"/>
      <c r="H55" s="101"/>
      <c r="I55" s="101"/>
      <c r="J55" s="101"/>
      <c r="K55" s="76"/>
      <c r="L55" s="88"/>
      <c r="M55" s="139"/>
      <c r="N55" s="132"/>
      <c r="O55" s="102"/>
      <c r="P55" s="102"/>
      <c r="Q55" s="75"/>
      <c r="R55" s="74"/>
      <c r="S55" s="99"/>
      <c r="T55" s="142"/>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53"/>
      <c r="BL55" s="153"/>
      <c r="BM55" s="153"/>
      <c r="BN55" s="153"/>
    </row>
    <row r="56" spans="1:66" s="97" customFormat="1" x14ac:dyDescent="0.2">
      <c r="A56" s="191"/>
      <c r="B56" s="98"/>
      <c r="C56" s="99"/>
      <c r="D56" s="99"/>
      <c r="E56" s="100"/>
      <c r="F56" s="101"/>
      <c r="G56" s="101"/>
      <c r="H56" s="101"/>
      <c r="I56" s="101"/>
      <c r="J56" s="101"/>
      <c r="K56" s="76"/>
      <c r="L56" s="88"/>
      <c r="M56" s="139"/>
      <c r="N56" s="132"/>
      <c r="O56" s="102"/>
      <c r="P56" s="102"/>
      <c r="Q56" s="75"/>
      <c r="R56" s="74"/>
      <c r="S56" s="99"/>
      <c r="T56" s="142"/>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row>
    <row r="57" spans="1:66" s="97" customFormat="1" x14ac:dyDescent="0.2">
      <c r="A57" s="191"/>
      <c r="B57" s="98"/>
      <c r="C57" s="99"/>
      <c r="D57" s="99"/>
      <c r="E57" s="100"/>
      <c r="F57" s="101"/>
      <c r="G57" s="101"/>
      <c r="H57" s="101"/>
      <c r="I57" s="101"/>
      <c r="J57" s="101"/>
      <c r="K57" s="76"/>
      <c r="L57" s="88"/>
      <c r="M57" s="139"/>
      <c r="N57" s="132"/>
      <c r="O57" s="102"/>
      <c r="P57" s="102"/>
      <c r="Q57" s="75"/>
      <c r="R57" s="74"/>
      <c r="S57" s="99"/>
      <c r="T57" s="142"/>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row>
    <row r="58" spans="1:66" s="97" customFormat="1" x14ac:dyDescent="0.2">
      <c r="A58" s="191"/>
      <c r="B58" s="98"/>
      <c r="C58" s="99"/>
      <c r="D58" s="99"/>
      <c r="E58" s="100"/>
      <c r="F58" s="101"/>
      <c r="G58" s="101"/>
      <c r="H58" s="101"/>
      <c r="I58" s="101"/>
      <c r="J58" s="101"/>
      <c r="K58" s="76"/>
      <c r="L58" s="88"/>
      <c r="M58" s="139"/>
      <c r="N58" s="132"/>
      <c r="O58" s="102"/>
      <c r="P58" s="102"/>
      <c r="Q58" s="75"/>
      <c r="R58" s="74"/>
      <c r="S58" s="99"/>
      <c r="T58" s="142"/>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row>
    <row r="59" spans="1:66" s="97" customFormat="1" x14ac:dyDescent="0.2">
      <c r="A59" s="191"/>
      <c r="B59" s="98"/>
      <c r="C59" s="99"/>
      <c r="D59" s="99"/>
      <c r="E59" s="100"/>
      <c r="F59" s="101"/>
      <c r="G59" s="101"/>
      <c r="H59" s="101"/>
      <c r="I59" s="101"/>
      <c r="J59" s="101"/>
      <c r="K59" s="76"/>
      <c r="L59" s="88"/>
      <c r="M59" s="139"/>
      <c r="N59" s="132"/>
      <c r="O59" s="102"/>
      <c r="P59" s="102"/>
      <c r="Q59" s="75"/>
      <c r="R59" s="74"/>
      <c r="S59" s="99"/>
      <c r="T59" s="142"/>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row>
    <row r="60" spans="1:66" s="97" customFormat="1" x14ac:dyDescent="0.2">
      <c r="A60" s="191"/>
      <c r="B60" s="98"/>
      <c r="C60" s="99"/>
      <c r="D60" s="99"/>
      <c r="E60" s="100"/>
      <c r="F60" s="101"/>
      <c r="G60" s="101"/>
      <c r="H60" s="101"/>
      <c r="I60" s="101"/>
      <c r="J60" s="101"/>
      <c r="K60" s="76"/>
      <c r="L60" s="88"/>
      <c r="M60" s="139"/>
      <c r="N60" s="132"/>
      <c r="O60" s="102"/>
      <c r="P60" s="102"/>
      <c r="Q60" s="75"/>
      <c r="R60" s="74"/>
      <c r="S60" s="99"/>
      <c r="T60" s="142"/>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c r="BK60" s="153"/>
      <c r="BL60" s="153"/>
      <c r="BM60" s="153"/>
      <c r="BN60" s="153"/>
    </row>
    <row r="61" spans="1:66" s="97" customFormat="1" x14ac:dyDescent="0.2">
      <c r="A61" s="191"/>
      <c r="B61" s="98"/>
      <c r="C61" s="99"/>
      <c r="D61" s="99"/>
      <c r="E61" s="100"/>
      <c r="F61" s="101"/>
      <c r="G61" s="101"/>
      <c r="H61" s="101"/>
      <c r="I61" s="101"/>
      <c r="J61" s="101"/>
      <c r="K61" s="76"/>
      <c r="L61" s="88"/>
      <c r="M61" s="139"/>
      <c r="N61" s="132"/>
      <c r="O61" s="102"/>
      <c r="P61" s="102"/>
      <c r="Q61" s="75"/>
      <c r="R61" s="74"/>
      <c r="S61" s="99"/>
      <c r="T61" s="142"/>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c r="BI61" s="153"/>
      <c r="BJ61" s="153"/>
      <c r="BK61" s="153"/>
      <c r="BL61" s="153"/>
      <c r="BM61" s="153"/>
      <c r="BN61" s="153"/>
    </row>
    <row r="62" spans="1:66" s="97" customFormat="1" x14ac:dyDescent="0.2">
      <c r="A62" s="191"/>
      <c r="B62" s="98"/>
      <c r="C62" s="99"/>
      <c r="D62" s="99"/>
      <c r="E62" s="100"/>
      <c r="F62" s="101"/>
      <c r="G62" s="101"/>
      <c r="H62" s="101"/>
      <c r="I62" s="101"/>
      <c r="J62" s="101"/>
      <c r="K62" s="76"/>
      <c r="L62" s="88"/>
      <c r="M62" s="139"/>
      <c r="N62" s="132"/>
      <c r="O62" s="102"/>
      <c r="P62" s="102"/>
      <c r="Q62" s="75"/>
      <c r="R62" s="74"/>
      <c r="S62" s="99"/>
      <c r="T62" s="142"/>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row>
    <row r="63" spans="1:66" s="97" customFormat="1" x14ac:dyDescent="0.2">
      <c r="A63" s="191"/>
      <c r="B63" s="98"/>
      <c r="C63" s="99"/>
      <c r="D63" s="99"/>
      <c r="E63" s="100"/>
      <c r="F63" s="101"/>
      <c r="G63" s="101"/>
      <c r="H63" s="101"/>
      <c r="I63" s="101"/>
      <c r="J63" s="101"/>
      <c r="K63" s="76"/>
      <c r="L63" s="88"/>
      <c r="M63" s="139"/>
      <c r="N63" s="132"/>
      <c r="O63" s="102"/>
      <c r="P63" s="102"/>
      <c r="Q63" s="75"/>
      <c r="R63" s="74"/>
      <c r="S63" s="99"/>
      <c r="T63" s="142"/>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c r="BK63" s="153"/>
      <c r="BL63" s="153"/>
      <c r="BM63" s="153"/>
      <c r="BN63" s="153"/>
    </row>
    <row r="64" spans="1:66" s="97" customFormat="1" x14ac:dyDescent="0.2">
      <c r="A64" s="191"/>
      <c r="B64" s="98"/>
      <c r="C64" s="99"/>
      <c r="D64" s="99"/>
      <c r="E64" s="100"/>
      <c r="F64" s="101"/>
      <c r="G64" s="101"/>
      <c r="H64" s="101"/>
      <c r="I64" s="101"/>
      <c r="J64" s="101"/>
      <c r="K64" s="76"/>
      <c r="L64" s="88"/>
      <c r="M64" s="139"/>
      <c r="N64" s="132"/>
      <c r="O64" s="102"/>
      <c r="P64" s="102"/>
      <c r="Q64" s="75"/>
      <c r="R64" s="74"/>
      <c r="S64" s="99"/>
      <c r="T64" s="142"/>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3"/>
      <c r="BM64" s="153"/>
      <c r="BN64" s="153"/>
    </row>
    <row r="65" spans="1:66" s="97" customFormat="1" x14ac:dyDescent="0.2">
      <c r="A65" s="191"/>
      <c r="B65" s="98"/>
      <c r="C65" s="99"/>
      <c r="D65" s="99"/>
      <c r="E65" s="100"/>
      <c r="F65" s="101"/>
      <c r="G65" s="101"/>
      <c r="H65" s="101"/>
      <c r="I65" s="101"/>
      <c r="J65" s="101"/>
      <c r="K65" s="76"/>
      <c r="L65" s="88"/>
      <c r="M65" s="139"/>
      <c r="N65" s="132"/>
      <c r="O65" s="102"/>
      <c r="P65" s="102"/>
      <c r="Q65" s="75"/>
      <c r="R65" s="74"/>
      <c r="S65" s="99"/>
      <c r="T65" s="142"/>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row>
    <row r="66" spans="1:66" s="97" customFormat="1" x14ac:dyDescent="0.2">
      <c r="A66" s="191"/>
      <c r="B66" s="98"/>
      <c r="C66" s="99"/>
      <c r="D66" s="99"/>
      <c r="E66" s="100"/>
      <c r="F66" s="101"/>
      <c r="G66" s="101"/>
      <c r="H66" s="101"/>
      <c r="I66" s="101"/>
      <c r="J66" s="101"/>
      <c r="K66" s="76"/>
      <c r="L66" s="88"/>
      <c r="M66" s="139"/>
      <c r="N66" s="132"/>
      <c r="O66" s="102"/>
      <c r="P66" s="102"/>
      <c r="Q66" s="75"/>
      <c r="R66" s="74"/>
      <c r="S66" s="99"/>
      <c r="T66" s="142"/>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3"/>
      <c r="BM66" s="153"/>
      <c r="BN66" s="153"/>
    </row>
    <row r="67" spans="1:66" s="97" customFormat="1" x14ac:dyDescent="0.2">
      <c r="A67" s="191"/>
      <c r="B67" s="98"/>
      <c r="C67" s="99"/>
      <c r="D67" s="99"/>
      <c r="E67" s="100"/>
      <c r="F67" s="101"/>
      <c r="G67" s="101"/>
      <c r="H67" s="101"/>
      <c r="I67" s="101"/>
      <c r="J67" s="101"/>
      <c r="K67" s="76"/>
      <c r="L67" s="88"/>
      <c r="M67" s="139"/>
      <c r="N67" s="132"/>
      <c r="O67" s="102"/>
      <c r="P67" s="102"/>
      <c r="Q67" s="75"/>
      <c r="R67" s="74"/>
      <c r="S67" s="99"/>
      <c r="T67" s="142"/>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c r="BK67" s="153"/>
      <c r="BL67" s="153"/>
      <c r="BM67" s="153"/>
      <c r="BN67" s="153"/>
    </row>
    <row r="68" spans="1:66" s="97" customFormat="1" x14ac:dyDescent="0.2">
      <c r="A68" s="191"/>
      <c r="B68" s="98"/>
      <c r="C68" s="99"/>
      <c r="D68" s="99"/>
      <c r="E68" s="100"/>
      <c r="F68" s="101"/>
      <c r="G68" s="101"/>
      <c r="H68" s="101"/>
      <c r="I68" s="101"/>
      <c r="J68" s="101"/>
      <c r="K68" s="76"/>
      <c r="L68" s="88"/>
      <c r="M68" s="139"/>
      <c r="N68" s="132"/>
      <c r="O68" s="102"/>
      <c r="P68" s="102"/>
      <c r="Q68" s="75"/>
      <c r="R68" s="74"/>
      <c r="S68" s="99"/>
      <c r="T68" s="142"/>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c r="BK68" s="153"/>
      <c r="BL68" s="153"/>
      <c r="BM68" s="153"/>
      <c r="BN68" s="153"/>
    </row>
    <row r="69" spans="1:66" s="97" customFormat="1" x14ac:dyDescent="0.2">
      <c r="A69" s="191"/>
      <c r="B69" s="98"/>
      <c r="C69" s="99"/>
      <c r="D69" s="99"/>
      <c r="E69" s="100"/>
      <c r="F69" s="101"/>
      <c r="G69" s="101"/>
      <c r="H69" s="101"/>
      <c r="I69" s="101"/>
      <c r="J69" s="101"/>
      <c r="K69" s="76"/>
      <c r="L69" s="88"/>
      <c r="M69" s="139"/>
      <c r="N69" s="132"/>
      <c r="O69" s="102"/>
      <c r="P69" s="102"/>
      <c r="Q69" s="75"/>
      <c r="R69" s="74"/>
      <c r="S69" s="99"/>
      <c r="T69" s="142"/>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c r="BK69" s="153"/>
      <c r="BL69" s="153"/>
      <c r="BM69" s="153"/>
      <c r="BN69" s="153"/>
    </row>
    <row r="70" spans="1:66" s="97" customFormat="1" x14ac:dyDescent="0.2">
      <c r="A70" s="191"/>
      <c r="B70" s="98"/>
      <c r="C70" s="99"/>
      <c r="D70" s="99"/>
      <c r="E70" s="100"/>
      <c r="F70" s="101"/>
      <c r="G70" s="101"/>
      <c r="H70" s="101"/>
      <c r="I70" s="101"/>
      <c r="J70" s="101"/>
      <c r="K70" s="76"/>
      <c r="L70" s="88"/>
      <c r="M70" s="139"/>
      <c r="N70" s="132"/>
      <c r="O70" s="102"/>
      <c r="P70" s="102"/>
      <c r="Q70" s="75"/>
      <c r="R70" s="74"/>
      <c r="S70" s="99"/>
      <c r="T70" s="142"/>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3"/>
      <c r="BL70" s="153"/>
      <c r="BM70" s="153"/>
      <c r="BN70" s="153"/>
    </row>
    <row r="71" spans="1:66" s="97" customFormat="1" x14ac:dyDescent="0.2">
      <c r="A71" s="191"/>
      <c r="B71" s="98"/>
      <c r="C71" s="99"/>
      <c r="D71" s="99"/>
      <c r="E71" s="100"/>
      <c r="F71" s="101"/>
      <c r="G71" s="101"/>
      <c r="H71" s="101"/>
      <c r="I71" s="101"/>
      <c r="J71" s="101"/>
      <c r="K71" s="76"/>
      <c r="L71" s="88"/>
      <c r="M71" s="139"/>
      <c r="N71" s="132"/>
      <c r="O71" s="102"/>
      <c r="P71" s="102"/>
      <c r="Q71" s="75"/>
      <c r="R71" s="74"/>
      <c r="S71" s="99"/>
      <c r="T71" s="142"/>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153"/>
      <c r="BN71" s="153"/>
    </row>
    <row r="72" spans="1:66" s="97" customFormat="1" x14ac:dyDescent="0.2">
      <c r="A72" s="191"/>
      <c r="B72" s="98"/>
      <c r="C72" s="99"/>
      <c r="D72" s="99"/>
      <c r="E72" s="100"/>
      <c r="F72" s="101"/>
      <c r="G72" s="101"/>
      <c r="H72" s="101"/>
      <c r="I72" s="101"/>
      <c r="J72" s="101"/>
      <c r="K72" s="76"/>
      <c r="L72" s="88"/>
      <c r="M72" s="139"/>
      <c r="N72" s="132"/>
      <c r="O72" s="102"/>
      <c r="P72" s="102"/>
      <c r="Q72" s="75"/>
      <c r="R72" s="74"/>
      <c r="S72" s="99"/>
      <c r="T72" s="142"/>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c r="BL72" s="153"/>
      <c r="BM72" s="153"/>
      <c r="BN72" s="153"/>
    </row>
    <row r="73" spans="1:66" s="97" customFormat="1" x14ac:dyDescent="0.2">
      <c r="A73" s="191"/>
      <c r="B73" s="98"/>
      <c r="C73" s="99"/>
      <c r="D73" s="99"/>
      <c r="E73" s="100"/>
      <c r="F73" s="101"/>
      <c r="G73" s="101"/>
      <c r="H73" s="101"/>
      <c r="I73" s="101"/>
      <c r="J73" s="101"/>
      <c r="K73" s="76"/>
      <c r="L73" s="88"/>
      <c r="M73" s="139"/>
      <c r="N73" s="132"/>
      <c r="O73" s="102"/>
      <c r="P73" s="102"/>
      <c r="Q73" s="75"/>
      <c r="R73" s="74"/>
      <c r="S73" s="99"/>
      <c r="T73" s="142"/>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c r="BL73" s="153"/>
      <c r="BM73" s="153"/>
      <c r="BN73" s="153"/>
    </row>
    <row r="74" spans="1:66" s="97" customFormat="1" x14ac:dyDescent="0.2">
      <c r="A74" s="191"/>
      <c r="B74" s="98"/>
      <c r="C74" s="99"/>
      <c r="D74" s="99"/>
      <c r="E74" s="100"/>
      <c r="F74" s="101"/>
      <c r="G74" s="101"/>
      <c r="H74" s="101"/>
      <c r="I74" s="101"/>
      <c r="J74" s="101"/>
      <c r="K74" s="76"/>
      <c r="L74" s="88"/>
      <c r="M74" s="139"/>
      <c r="N74" s="132"/>
      <c r="O74" s="102"/>
      <c r="P74" s="102"/>
      <c r="Q74" s="75"/>
      <c r="R74" s="74"/>
      <c r="S74" s="99"/>
      <c r="T74" s="142"/>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c r="BI74" s="153"/>
      <c r="BJ74" s="153"/>
      <c r="BK74" s="153"/>
      <c r="BL74" s="153"/>
      <c r="BM74" s="153"/>
      <c r="BN74" s="153"/>
    </row>
    <row r="75" spans="1:66" s="97" customFormat="1" x14ac:dyDescent="0.2">
      <c r="A75" s="191"/>
      <c r="B75" s="98"/>
      <c r="C75" s="99"/>
      <c r="D75" s="99"/>
      <c r="E75" s="100"/>
      <c r="F75" s="101"/>
      <c r="G75" s="101"/>
      <c r="H75" s="101"/>
      <c r="I75" s="101"/>
      <c r="J75" s="101"/>
      <c r="K75" s="76"/>
      <c r="L75" s="88"/>
      <c r="M75" s="139"/>
      <c r="N75" s="132"/>
      <c r="O75" s="102"/>
      <c r="P75" s="102"/>
      <c r="Q75" s="75"/>
      <c r="R75" s="74"/>
      <c r="S75" s="99"/>
      <c r="T75" s="142"/>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c r="BI75" s="153"/>
      <c r="BJ75" s="153"/>
      <c r="BK75" s="153"/>
      <c r="BL75" s="153"/>
      <c r="BM75" s="153"/>
      <c r="BN75" s="153"/>
    </row>
    <row r="76" spans="1:66" s="97" customFormat="1" x14ac:dyDescent="0.2">
      <c r="A76" s="191"/>
      <c r="B76" s="98"/>
      <c r="C76" s="99"/>
      <c r="D76" s="99"/>
      <c r="E76" s="100"/>
      <c r="F76" s="101"/>
      <c r="G76" s="101"/>
      <c r="H76" s="101"/>
      <c r="I76" s="101"/>
      <c r="J76" s="101"/>
      <c r="K76" s="76"/>
      <c r="L76" s="88"/>
      <c r="M76" s="139"/>
      <c r="N76" s="132"/>
      <c r="O76" s="102"/>
      <c r="P76" s="102"/>
      <c r="Q76" s="75"/>
      <c r="R76" s="74"/>
      <c r="S76" s="99"/>
      <c r="T76" s="142"/>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3"/>
      <c r="BK76" s="153"/>
      <c r="BL76" s="153"/>
      <c r="BM76" s="153"/>
      <c r="BN76" s="153"/>
    </row>
    <row r="77" spans="1:66" s="97" customFormat="1" x14ac:dyDescent="0.2">
      <c r="A77" s="191"/>
      <c r="B77" s="98"/>
      <c r="C77" s="99"/>
      <c r="D77" s="99"/>
      <c r="E77" s="100"/>
      <c r="F77" s="101"/>
      <c r="G77" s="101"/>
      <c r="H77" s="101"/>
      <c r="I77" s="101"/>
      <c r="J77" s="101"/>
      <c r="K77" s="76"/>
      <c r="L77" s="88"/>
      <c r="M77" s="139"/>
      <c r="N77" s="132"/>
      <c r="O77" s="102"/>
      <c r="P77" s="102"/>
      <c r="Q77" s="75"/>
      <c r="R77" s="74"/>
      <c r="S77" s="99"/>
      <c r="T77" s="142"/>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3"/>
      <c r="BL77" s="153"/>
      <c r="BM77" s="153"/>
      <c r="BN77" s="153"/>
    </row>
    <row r="78" spans="1:66" s="97" customFormat="1" x14ac:dyDescent="0.2">
      <c r="A78" s="191"/>
      <c r="B78" s="98"/>
      <c r="C78" s="99"/>
      <c r="D78" s="99"/>
      <c r="E78" s="100"/>
      <c r="F78" s="101"/>
      <c r="G78" s="101"/>
      <c r="H78" s="101"/>
      <c r="I78" s="101"/>
      <c r="J78" s="101"/>
      <c r="K78" s="76"/>
      <c r="L78" s="88"/>
      <c r="M78" s="139"/>
      <c r="N78" s="132"/>
      <c r="O78" s="102"/>
      <c r="P78" s="102"/>
      <c r="Q78" s="75"/>
      <c r="R78" s="74"/>
      <c r="S78" s="99"/>
      <c r="T78" s="142"/>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c r="BI78" s="153"/>
      <c r="BJ78" s="153"/>
      <c r="BK78" s="153"/>
      <c r="BL78" s="153"/>
      <c r="BM78" s="153"/>
      <c r="BN78" s="153"/>
    </row>
    <row r="79" spans="1:66" s="97" customFormat="1" x14ac:dyDescent="0.2">
      <c r="A79" s="191"/>
      <c r="B79" s="98"/>
      <c r="C79" s="99"/>
      <c r="D79" s="99"/>
      <c r="E79" s="100"/>
      <c r="F79" s="101"/>
      <c r="G79" s="101"/>
      <c r="H79" s="101"/>
      <c r="I79" s="101"/>
      <c r="J79" s="101"/>
      <c r="K79" s="76"/>
      <c r="L79" s="88"/>
      <c r="M79" s="139"/>
      <c r="N79" s="132"/>
      <c r="O79" s="102"/>
      <c r="P79" s="102"/>
      <c r="Q79" s="75"/>
      <c r="R79" s="74"/>
      <c r="S79" s="99"/>
      <c r="T79" s="142"/>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c r="BI79" s="153"/>
      <c r="BJ79" s="153"/>
      <c r="BK79" s="153"/>
      <c r="BL79" s="153"/>
      <c r="BM79" s="153"/>
      <c r="BN79" s="153"/>
    </row>
    <row r="80" spans="1:66" s="97" customFormat="1" x14ac:dyDescent="0.2">
      <c r="A80" s="191"/>
      <c r="B80" s="98"/>
      <c r="C80" s="99"/>
      <c r="D80" s="99"/>
      <c r="E80" s="100"/>
      <c r="F80" s="101"/>
      <c r="G80" s="101"/>
      <c r="H80" s="101"/>
      <c r="I80" s="101"/>
      <c r="J80" s="101"/>
      <c r="K80" s="76"/>
      <c r="L80" s="88"/>
      <c r="M80" s="139"/>
      <c r="N80" s="132"/>
      <c r="O80" s="102"/>
      <c r="P80" s="102"/>
      <c r="Q80" s="75"/>
      <c r="R80" s="74"/>
      <c r="S80" s="99"/>
      <c r="T80" s="142"/>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c r="BN80" s="153"/>
    </row>
    <row r="81" spans="1:66" s="97" customFormat="1" x14ac:dyDescent="0.2">
      <c r="A81" s="191"/>
      <c r="B81" s="98"/>
      <c r="C81" s="99"/>
      <c r="D81" s="99"/>
      <c r="E81" s="100"/>
      <c r="F81" s="101"/>
      <c r="G81" s="101"/>
      <c r="H81" s="101"/>
      <c r="I81" s="101"/>
      <c r="J81" s="101"/>
      <c r="K81" s="76"/>
      <c r="L81" s="88"/>
      <c r="M81" s="139"/>
      <c r="N81" s="132"/>
      <c r="O81" s="102"/>
      <c r="P81" s="102"/>
      <c r="Q81" s="75"/>
      <c r="R81" s="74"/>
      <c r="S81" s="99"/>
      <c r="T81" s="142"/>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row>
    <row r="82" spans="1:66" s="97" customFormat="1" x14ac:dyDescent="0.2">
      <c r="A82" s="191"/>
      <c r="B82" s="98"/>
      <c r="C82" s="99"/>
      <c r="D82" s="99"/>
      <c r="E82" s="100"/>
      <c r="F82" s="101"/>
      <c r="G82" s="101"/>
      <c r="H82" s="101"/>
      <c r="I82" s="101"/>
      <c r="J82" s="101"/>
      <c r="K82" s="76"/>
      <c r="L82" s="88"/>
      <c r="M82" s="139"/>
      <c r="N82" s="132"/>
      <c r="O82" s="102"/>
      <c r="P82" s="102"/>
      <c r="Q82" s="75"/>
      <c r="R82" s="74"/>
      <c r="S82" s="99"/>
      <c r="T82" s="142"/>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row>
    <row r="83" spans="1:66" s="97" customFormat="1" x14ac:dyDescent="0.2">
      <c r="A83" s="191"/>
      <c r="B83" s="98"/>
      <c r="C83" s="99"/>
      <c r="D83" s="99"/>
      <c r="E83" s="100"/>
      <c r="F83" s="101"/>
      <c r="G83" s="101"/>
      <c r="H83" s="101"/>
      <c r="I83" s="101"/>
      <c r="J83" s="101"/>
      <c r="K83" s="76"/>
      <c r="L83" s="88"/>
      <c r="M83" s="139"/>
      <c r="N83" s="132"/>
      <c r="O83" s="102"/>
      <c r="P83" s="102"/>
      <c r="Q83" s="75"/>
      <c r="R83" s="74"/>
      <c r="S83" s="99"/>
      <c r="T83" s="142"/>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row>
    <row r="84" spans="1:66" s="97" customFormat="1" x14ac:dyDescent="0.2">
      <c r="A84" s="191"/>
      <c r="B84" s="98"/>
      <c r="C84" s="99"/>
      <c r="D84" s="99"/>
      <c r="E84" s="100"/>
      <c r="F84" s="101"/>
      <c r="G84" s="101"/>
      <c r="H84" s="101"/>
      <c r="I84" s="101"/>
      <c r="J84" s="101"/>
      <c r="K84" s="76"/>
      <c r="L84" s="88"/>
      <c r="M84" s="139"/>
      <c r="N84" s="132"/>
      <c r="O84" s="102"/>
      <c r="P84" s="102"/>
      <c r="Q84" s="75"/>
      <c r="R84" s="74"/>
      <c r="S84" s="99"/>
      <c r="T84" s="142"/>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c r="BI84" s="153"/>
      <c r="BJ84" s="153"/>
      <c r="BK84" s="153"/>
      <c r="BL84" s="153"/>
      <c r="BM84" s="153"/>
      <c r="BN84" s="153"/>
    </row>
    <row r="85" spans="1:66" s="97" customFormat="1" x14ac:dyDescent="0.2">
      <c r="A85" s="191"/>
      <c r="B85" s="98"/>
      <c r="C85" s="99"/>
      <c r="D85" s="99"/>
      <c r="E85" s="100"/>
      <c r="F85" s="101"/>
      <c r="G85" s="101"/>
      <c r="H85" s="101"/>
      <c r="I85" s="101"/>
      <c r="J85" s="101"/>
      <c r="K85" s="76"/>
      <c r="L85" s="88"/>
      <c r="M85" s="139"/>
      <c r="N85" s="132"/>
      <c r="O85" s="102"/>
      <c r="P85" s="102"/>
      <c r="Q85" s="75"/>
      <c r="R85" s="74"/>
      <c r="S85" s="99"/>
      <c r="T85" s="142"/>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row>
    <row r="86" spans="1:66" s="97" customFormat="1" x14ac:dyDescent="0.2">
      <c r="A86" s="191"/>
      <c r="B86" s="98"/>
      <c r="C86" s="99"/>
      <c r="D86" s="99"/>
      <c r="E86" s="100"/>
      <c r="F86" s="101"/>
      <c r="G86" s="101"/>
      <c r="H86" s="101"/>
      <c r="I86" s="101"/>
      <c r="J86" s="101"/>
      <c r="K86" s="76"/>
      <c r="L86" s="88"/>
      <c r="M86" s="139"/>
      <c r="N86" s="132"/>
      <c r="O86" s="102"/>
      <c r="P86" s="102"/>
      <c r="Q86" s="75"/>
      <c r="R86" s="74"/>
      <c r="S86" s="99"/>
      <c r="T86" s="142"/>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row>
    <row r="87" spans="1:66" s="97" customFormat="1" x14ac:dyDescent="0.2">
      <c r="A87" s="191"/>
      <c r="B87" s="98"/>
      <c r="C87" s="99"/>
      <c r="D87" s="99"/>
      <c r="E87" s="100"/>
      <c r="F87" s="101"/>
      <c r="G87" s="101"/>
      <c r="H87" s="101"/>
      <c r="I87" s="101"/>
      <c r="J87" s="101"/>
      <c r="K87" s="76"/>
      <c r="L87" s="88"/>
      <c r="M87" s="139"/>
      <c r="N87" s="132"/>
      <c r="O87" s="102"/>
      <c r="P87" s="102"/>
      <c r="Q87" s="75"/>
      <c r="R87" s="74"/>
      <c r="S87" s="99"/>
      <c r="T87" s="142"/>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c r="BI87" s="153"/>
      <c r="BJ87" s="153"/>
      <c r="BK87" s="153"/>
      <c r="BL87" s="153"/>
      <c r="BM87" s="153"/>
      <c r="BN87" s="153"/>
    </row>
    <row r="88" spans="1:66" s="97" customFormat="1" x14ac:dyDescent="0.2">
      <c r="A88" s="191"/>
      <c r="B88" s="98"/>
      <c r="C88" s="99"/>
      <c r="D88" s="99"/>
      <c r="E88" s="100"/>
      <c r="F88" s="101"/>
      <c r="G88" s="101"/>
      <c r="H88" s="101"/>
      <c r="I88" s="101"/>
      <c r="J88" s="101"/>
      <c r="K88" s="76"/>
      <c r="L88" s="88"/>
      <c r="M88" s="139"/>
      <c r="N88" s="132"/>
      <c r="O88" s="102"/>
      <c r="P88" s="102"/>
      <c r="Q88" s="75"/>
      <c r="R88" s="74"/>
      <c r="S88" s="99"/>
      <c r="T88" s="142"/>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c r="BI88" s="153"/>
      <c r="BJ88" s="153"/>
      <c r="BK88" s="153"/>
      <c r="BL88" s="153"/>
      <c r="BM88" s="153"/>
      <c r="BN88" s="153"/>
    </row>
    <row r="89" spans="1:66" s="97" customFormat="1" x14ac:dyDescent="0.2">
      <c r="A89" s="191"/>
      <c r="B89" s="98"/>
      <c r="C89" s="99"/>
      <c r="D89" s="99"/>
      <c r="E89" s="100"/>
      <c r="F89" s="101"/>
      <c r="G89" s="101"/>
      <c r="H89" s="101"/>
      <c r="I89" s="101"/>
      <c r="J89" s="101"/>
      <c r="K89" s="76"/>
      <c r="L89" s="88"/>
      <c r="M89" s="139"/>
      <c r="N89" s="132"/>
      <c r="O89" s="102"/>
      <c r="P89" s="102"/>
      <c r="Q89" s="75"/>
      <c r="R89" s="74"/>
      <c r="S89" s="99"/>
      <c r="T89" s="142"/>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row>
    <row r="90" spans="1:66" s="97" customFormat="1" x14ac:dyDescent="0.2">
      <c r="A90" s="191"/>
      <c r="B90" s="98"/>
      <c r="C90" s="99"/>
      <c r="D90" s="99"/>
      <c r="E90" s="100"/>
      <c r="F90" s="101"/>
      <c r="G90" s="101"/>
      <c r="H90" s="101"/>
      <c r="I90" s="101"/>
      <c r="J90" s="101"/>
      <c r="K90" s="76"/>
      <c r="L90" s="88"/>
      <c r="M90" s="139"/>
      <c r="N90" s="132"/>
      <c r="O90" s="102"/>
      <c r="P90" s="102"/>
      <c r="Q90" s="75"/>
      <c r="R90" s="74"/>
      <c r="S90" s="99"/>
      <c r="T90" s="142"/>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c r="BI90" s="153"/>
      <c r="BJ90" s="153"/>
      <c r="BK90" s="153"/>
      <c r="BL90" s="153"/>
      <c r="BM90" s="153"/>
      <c r="BN90" s="153"/>
    </row>
    <row r="91" spans="1:66" s="97" customFormat="1" x14ac:dyDescent="0.2">
      <c r="A91" s="191"/>
      <c r="B91" s="98"/>
      <c r="C91" s="99"/>
      <c r="D91" s="99"/>
      <c r="E91" s="100"/>
      <c r="F91" s="101"/>
      <c r="G91" s="101"/>
      <c r="H91" s="101"/>
      <c r="I91" s="101"/>
      <c r="J91" s="101"/>
      <c r="K91" s="76"/>
      <c r="L91" s="88"/>
      <c r="M91" s="139"/>
      <c r="N91" s="132"/>
      <c r="O91" s="102"/>
      <c r="P91" s="102"/>
      <c r="Q91" s="75"/>
      <c r="R91" s="74"/>
      <c r="S91" s="99"/>
      <c r="T91" s="142"/>
      <c r="U91" s="153"/>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c r="BI91" s="153"/>
      <c r="BJ91" s="153"/>
      <c r="BK91" s="153"/>
      <c r="BL91" s="153"/>
      <c r="BM91" s="153"/>
      <c r="BN91" s="153"/>
    </row>
    <row r="92" spans="1:66" s="97" customFormat="1" x14ac:dyDescent="0.2">
      <c r="A92" s="191"/>
      <c r="B92" s="98"/>
      <c r="C92" s="99"/>
      <c r="D92" s="99"/>
      <c r="E92" s="100"/>
      <c r="F92" s="101"/>
      <c r="G92" s="101"/>
      <c r="H92" s="101"/>
      <c r="I92" s="101"/>
      <c r="J92" s="101"/>
      <c r="K92" s="76"/>
      <c r="L92" s="88"/>
      <c r="M92" s="139"/>
      <c r="N92" s="132"/>
      <c r="O92" s="102"/>
      <c r="P92" s="102"/>
      <c r="Q92" s="75"/>
      <c r="R92" s="74"/>
      <c r="S92" s="99"/>
      <c r="T92" s="142"/>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c r="BI92" s="153"/>
      <c r="BJ92" s="153"/>
      <c r="BK92" s="153"/>
      <c r="BL92" s="153"/>
      <c r="BM92" s="153"/>
      <c r="BN92" s="153"/>
    </row>
    <row r="93" spans="1:66" s="97" customFormat="1" x14ac:dyDescent="0.2">
      <c r="A93" s="191"/>
      <c r="B93" s="98"/>
      <c r="C93" s="99"/>
      <c r="D93" s="99"/>
      <c r="E93" s="100"/>
      <c r="F93" s="101"/>
      <c r="G93" s="101"/>
      <c r="H93" s="101"/>
      <c r="I93" s="101"/>
      <c r="J93" s="101"/>
      <c r="K93" s="76"/>
      <c r="L93" s="88"/>
      <c r="M93" s="139"/>
      <c r="N93" s="132"/>
      <c r="O93" s="102"/>
      <c r="P93" s="102"/>
      <c r="Q93" s="75"/>
      <c r="R93" s="74"/>
      <c r="S93" s="99"/>
      <c r="T93" s="142"/>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c r="BI93" s="153"/>
      <c r="BJ93" s="153"/>
      <c r="BK93" s="153"/>
      <c r="BL93" s="153"/>
      <c r="BM93" s="153"/>
      <c r="BN93" s="153"/>
    </row>
    <row r="94" spans="1:66" s="97" customFormat="1" x14ac:dyDescent="0.2">
      <c r="A94" s="191"/>
      <c r="B94" s="98"/>
      <c r="C94" s="99"/>
      <c r="D94" s="99"/>
      <c r="E94" s="100"/>
      <c r="F94" s="101"/>
      <c r="G94" s="101"/>
      <c r="H94" s="101"/>
      <c r="I94" s="101"/>
      <c r="J94" s="101"/>
      <c r="K94" s="76"/>
      <c r="L94" s="88"/>
      <c r="M94" s="139"/>
      <c r="N94" s="132"/>
      <c r="O94" s="102"/>
      <c r="P94" s="102"/>
      <c r="Q94" s="75"/>
      <c r="R94" s="74"/>
      <c r="S94" s="99"/>
      <c r="T94" s="142"/>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c r="BL94" s="153"/>
      <c r="BM94" s="153"/>
      <c r="BN94" s="153"/>
    </row>
    <row r="95" spans="1:66" s="97" customFormat="1" x14ac:dyDescent="0.2">
      <c r="A95" s="191"/>
      <c r="B95" s="98"/>
      <c r="C95" s="99"/>
      <c r="D95" s="99"/>
      <c r="E95" s="100"/>
      <c r="F95" s="101"/>
      <c r="G95" s="101"/>
      <c r="H95" s="101"/>
      <c r="I95" s="101"/>
      <c r="J95" s="101"/>
      <c r="K95" s="76"/>
      <c r="L95" s="88"/>
      <c r="M95" s="139"/>
      <c r="N95" s="132"/>
      <c r="O95" s="102"/>
      <c r="P95" s="102"/>
      <c r="Q95" s="75"/>
      <c r="R95" s="74"/>
      <c r="S95" s="99"/>
      <c r="T95" s="142"/>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3"/>
      <c r="BL95" s="153"/>
      <c r="BM95" s="153"/>
      <c r="BN95" s="153"/>
    </row>
    <row r="96" spans="1:66" s="97" customFormat="1" x14ac:dyDescent="0.2">
      <c r="A96" s="191"/>
      <c r="B96" s="98"/>
      <c r="C96" s="99"/>
      <c r="D96" s="99"/>
      <c r="E96" s="100"/>
      <c r="F96" s="101"/>
      <c r="G96" s="101"/>
      <c r="H96" s="101"/>
      <c r="I96" s="101"/>
      <c r="J96" s="101"/>
      <c r="K96" s="76"/>
      <c r="L96" s="88"/>
      <c r="M96" s="139"/>
      <c r="N96" s="132"/>
      <c r="O96" s="102"/>
      <c r="P96" s="102"/>
      <c r="Q96" s="75"/>
      <c r="R96" s="74"/>
      <c r="S96" s="99"/>
      <c r="T96" s="142"/>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3"/>
      <c r="BK96" s="153"/>
      <c r="BL96" s="153"/>
      <c r="BM96" s="153"/>
      <c r="BN96" s="153"/>
    </row>
    <row r="97" spans="1:66" s="97" customFormat="1" x14ac:dyDescent="0.2">
      <c r="A97" s="191"/>
      <c r="B97" s="98"/>
      <c r="C97" s="99"/>
      <c r="D97" s="99"/>
      <c r="E97" s="100"/>
      <c r="F97" s="101"/>
      <c r="G97" s="101"/>
      <c r="H97" s="101"/>
      <c r="I97" s="101"/>
      <c r="J97" s="101"/>
      <c r="K97" s="76"/>
      <c r="L97" s="88"/>
      <c r="M97" s="139"/>
      <c r="N97" s="132"/>
      <c r="O97" s="102"/>
      <c r="P97" s="102"/>
      <c r="Q97" s="75"/>
      <c r="R97" s="74"/>
      <c r="S97" s="99"/>
      <c r="T97" s="142"/>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c r="BK97" s="153"/>
      <c r="BL97" s="153"/>
      <c r="BM97" s="153"/>
      <c r="BN97" s="153"/>
    </row>
    <row r="98" spans="1:66" s="97" customFormat="1" x14ac:dyDescent="0.2">
      <c r="A98" s="191"/>
      <c r="B98" s="98"/>
      <c r="C98" s="99"/>
      <c r="D98" s="99"/>
      <c r="E98" s="100"/>
      <c r="F98" s="101"/>
      <c r="G98" s="101"/>
      <c r="H98" s="101"/>
      <c r="I98" s="101"/>
      <c r="J98" s="101"/>
      <c r="K98" s="76"/>
      <c r="L98" s="88"/>
      <c r="M98" s="139"/>
      <c r="N98" s="132"/>
      <c r="O98" s="102"/>
      <c r="P98" s="102"/>
      <c r="Q98" s="75"/>
      <c r="R98" s="74"/>
      <c r="S98" s="99"/>
      <c r="T98" s="142"/>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c r="BN98" s="153"/>
    </row>
    <row r="99" spans="1:66" s="97" customFormat="1" x14ac:dyDescent="0.2">
      <c r="A99" s="191"/>
      <c r="B99" s="98"/>
      <c r="C99" s="99"/>
      <c r="D99" s="99"/>
      <c r="E99" s="100"/>
      <c r="F99" s="101"/>
      <c r="G99" s="101"/>
      <c r="H99" s="101"/>
      <c r="I99" s="101"/>
      <c r="J99" s="101"/>
      <c r="K99" s="76"/>
      <c r="L99" s="88"/>
      <c r="M99" s="139"/>
      <c r="N99" s="132"/>
      <c r="O99" s="102"/>
      <c r="P99" s="102"/>
      <c r="Q99" s="75"/>
      <c r="R99" s="74"/>
      <c r="S99" s="99"/>
      <c r="T99" s="142"/>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c r="BI99" s="153"/>
      <c r="BJ99" s="153"/>
      <c r="BK99" s="153"/>
      <c r="BL99" s="153"/>
      <c r="BM99" s="153"/>
      <c r="BN99" s="153"/>
    </row>
    <row r="100" spans="1:66" s="97" customFormat="1" x14ac:dyDescent="0.2">
      <c r="A100" s="191"/>
      <c r="B100" s="98"/>
      <c r="C100" s="99"/>
      <c r="D100" s="99"/>
      <c r="E100" s="100"/>
      <c r="F100" s="101"/>
      <c r="G100" s="101"/>
      <c r="H100" s="101"/>
      <c r="I100" s="101"/>
      <c r="J100" s="101"/>
      <c r="K100" s="76"/>
      <c r="L100" s="88"/>
      <c r="M100" s="139"/>
      <c r="N100" s="132"/>
      <c r="O100" s="102"/>
      <c r="P100" s="102"/>
      <c r="Q100" s="75"/>
      <c r="R100" s="74"/>
      <c r="S100" s="99"/>
      <c r="T100" s="142"/>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c r="BK100" s="153"/>
      <c r="BL100" s="153"/>
      <c r="BM100" s="153"/>
      <c r="BN100" s="153"/>
    </row>
    <row r="101" spans="1:66" s="97" customFormat="1" x14ac:dyDescent="0.2">
      <c r="A101" s="191"/>
      <c r="B101" s="98"/>
      <c r="C101" s="99"/>
      <c r="D101" s="99"/>
      <c r="E101" s="100"/>
      <c r="F101" s="101"/>
      <c r="G101" s="101"/>
      <c r="H101" s="101"/>
      <c r="I101" s="101"/>
      <c r="J101" s="101"/>
      <c r="K101" s="76"/>
      <c r="L101" s="88"/>
      <c r="M101" s="139"/>
      <c r="N101" s="132"/>
      <c r="O101" s="102"/>
      <c r="P101" s="102"/>
      <c r="Q101" s="75"/>
      <c r="R101" s="74"/>
      <c r="S101" s="99"/>
      <c r="T101" s="142"/>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row>
    <row r="102" spans="1:66" s="97" customFormat="1" x14ac:dyDescent="0.2">
      <c r="A102" s="191"/>
      <c r="B102" s="98"/>
      <c r="C102" s="99"/>
      <c r="D102" s="99"/>
      <c r="E102" s="100"/>
      <c r="F102" s="101"/>
      <c r="G102" s="101"/>
      <c r="H102" s="101"/>
      <c r="I102" s="101"/>
      <c r="J102" s="101"/>
      <c r="K102" s="76"/>
      <c r="L102" s="88"/>
      <c r="M102" s="139"/>
      <c r="N102" s="132"/>
      <c r="O102" s="102"/>
      <c r="P102" s="102"/>
      <c r="Q102" s="75"/>
      <c r="R102" s="74"/>
      <c r="S102" s="99"/>
      <c r="T102" s="142"/>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c r="BK102" s="153"/>
      <c r="BL102" s="153"/>
      <c r="BM102" s="153"/>
      <c r="BN102" s="153"/>
    </row>
    <row r="103" spans="1:66" s="97" customFormat="1" x14ac:dyDescent="0.2">
      <c r="A103" s="191"/>
      <c r="B103" s="98"/>
      <c r="C103" s="99"/>
      <c r="D103" s="99"/>
      <c r="E103" s="100"/>
      <c r="F103" s="101"/>
      <c r="G103" s="101"/>
      <c r="H103" s="101"/>
      <c r="I103" s="101"/>
      <c r="J103" s="101"/>
      <c r="K103" s="76"/>
      <c r="L103" s="88"/>
      <c r="M103" s="139"/>
      <c r="N103" s="132"/>
      <c r="O103" s="102"/>
      <c r="P103" s="102"/>
      <c r="Q103" s="75"/>
      <c r="R103" s="74"/>
      <c r="S103" s="99"/>
      <c r="T103" s="142"/>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c r="BK103" s="153"/>
      <c r="BL103" s="153"/>
      <c r="BM103" s="153"/>
      <c r="BN103" s="153"/>
    </row>
    <row r="104" spans="1:66" s="97" customFormat="1" x14ac:dyDescent="0.2">
      <c r="A104" s="191"/>
      <c r="B104" s="98"/>
      <c r="C104" s="99"/>
      <c r="D104" s="99"/>
      <c r="E104" s="100"/>
      <c r="F104" s="101"/>
      <c r="G104" s="101"/>
      <c r="H104" s="101"/>
      <c r="I104" s="101"/>
      <c r="J104" s="101"/>
      <c r="K104" s="76"/>
      <c r="L104" s="88"/>
      <c r="M104" s="139"/>
      <c r="N104" s="132"/>
      <c r="O104" s="102"/>
      <c r="P104" s="102"/>
      <c r="Q104" s="75"/>
      <c r="R104" s="74"/>
      <c r="S104" s="99"/>
      <c r="T104" s="142"/>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row>
    <row r="105" spans="1:66" s="97" customFormat="1" x14ac:dyDescent="0.2">
      <c r="A105" s="191"/>
      <c r="B105" s="98"/>
      <c r="C105" s="99"/>
      <c r="D105" s="99"/>
      <c r="E105" s="100"/>
      <c r="F105" s="101"/>
      <c r="G105" s="101"/>
      <c r="H105" s="101"/>
      <c r="I105" s="101"/>
      <c r="J105" s="101"/>
      <c r="K105" s="76"/>
      <c r="L105" s="88"/>
      <c r="M105" s="139"/>
      <c r="N105" s="132"/>
      <c r="O105" s="102"/>
      <c r="P105" s="102"/>
      <c r="Q105" s="75"/>
      <c r="R105" s="74"/>
      <c r="S105" s="99"/>
      <c r="T105" s="142"/>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c r="BL105" s="153"/>
      <c r="BM105" s="153"/>
      <c r="BN105" s="153"/>
    </row>
    <row r="106" spans="1:66" s="97" customFormat="1" x14ac:dyDescent="0.2">
      <c r="A106" s="191"/>
      <c r="B106" s="98"/>
      <c r="C106" s="99"/>
      <c r="D106" s="99"/>
      <c r="E106" s="100"/>
      <c r="F106" s="101"/>
      <c r="G106" s="101"/>
      <c r="H106" s="101"/>
      <c r="I106" s="101"/>
      <c r="J106" s="101"/>
      <c r="K106" s="76"/>
      <c r="L106" s="88"/>
      <c r="M106" s="139"/>
      <c r="N106" s="132"/>
      <c r="O106" s="102"/>
      <c r="P106" s="102"/>
      <c r="Q106" s="75"/>
      <c r="R106" s="74"/>
      <c r="S106" s="99"/>
      <c r="T106" s="142"/>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c r="BM106" s="153"/>
      <c r="BN106" s="153"/>
    </row>
    <row r="107" spans="1:66" s="97" customFormat="1" x14ac:dyDescent="0.2">
      <c r="A107" s="191"/>
      <c r="B107" s="98"/>
      <c r="C107" s="99"/>
      <c r="D107" s="99"/>
      <c r="E107" s="100"/>
      <c r="F107" s="101"/>
      <c r="G107" s="101"/>
      <c r="H107" s="101"/>
      <c r="I107" s="101"/>
      <c r="J107" s="101"/>
      <c r="K107" s="76"/>
      <c r="L107" s="88"/>
      <c r="M107" s="139"/>
      <c r="N107" s="132"/>
      <c r="O107" s="102"/>
      <c r="P107" s="102"/>
      <c r="Q107" s="75"/>
      <c r="R107" s="74"/>
      <c r="S107" s="99"/>
      <c r="T107" s="142"/>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row>
    <row r="108" spans="1:66" s="97" customFormat="1" x14ac:dyDescent="0.2">
      <c r="A108" s="191"/>
      <c r="B108" s="98"/>
      <c r="C108" s="99"/>
      <c r="D108" s="99"/>
      <c r="E108" s="100"/>
      <c r="F108" s="101"/>
      <c r="G108" s="101"/>
      <c r="H108" s="101"/>
      <c r="I108" s="101"/>
      <c r="J108" s="101"/>
      <c r="K108" s="76"/>
      <c r="L108" s="88"/>
      <c r="M108" s="139"/>
      <c r="N108" s="132"/>
      <c r="O108" s="102"/>
      <c r="P108" s="102"/>
      <c r="Q108" s="75"/>
      <c r="R108" s="74"/>
      <c r="S108" s="99"/>
      <c r="T108" s="142"/>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c r="BK108" s="153"/>
      <c r="BL108" s="153"/>
      <c r="BM108" s="153"/>
      <c r="BN108" s="153"/>
    </row>
    <row r="109" spans="1:66" s="97" customFormat="1" x14ac:dyDescent="0.2">
      <c r="A109" s="191"/>
      <c r="B109" s="98"/>
      <c r="C109" s="99"/>
      <c r="D109" s="99"/>
      <c r="E109" s="100"/>
      <c r="F109" s="101"/>
      <c r="G109" s="101"/>
      <c r="H109" s="101"/>
      <c r="I109" s="101"/>
      <c r="J109" s="101"/>
      <c r="K109" s="76"/>
      <c r="L109" s="88"/>
      <c r="M109" s="139"/>
      <c r="N109" s="132"/>
      <c r="O109" s="102"/>
      <c r="P109" s="102"/>
      <c r="Q109" s="75"/>
      <c r="R109" s="74"/>
      <c r="S109" s="99"/>
      <c r="T109" s="142"/>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c r="BK109" s="153"/>
      <c r="BL109" s="153"/>
      <c r="BM109" s="153"/>
      <c r="BN109" s="153"/>
    </row>
    <row r="110" spans="1:66" s="97" customFormat="1" x14ac:dyDescent="0.2">
      <c r="A110" s="191"/>
      <c r="B110" s="98"/>
      <c r="C110" s="99"/>
      <c r="D110" s="99"/>
      <c r="E110" s="100"/>
      <c r="F110" s="101"/>
      <c r="G110" s="101"/>
      <c r="H110" s="101"/>
      <c r="I110" s="101"/>
      <c r="J110" s="101"/>
      <c r="K110" s="76"/>
      <c r="L110" s="88"/>
      <c r="M110" s="139"/>
      <c r="N110" s="132"/>
      <c r="O110" s="102"/>
      <c r="P110" s="102"/>
      <c r="Q110" s="75"/>
      <c r="R110" s="74"/>
      <c r="S110" s="99"/>
      <c r="T110" s="142"/>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c r="BI110" s="153"/>
      <c r="BJ110" s="153"/>
      <c r="BK110" s="153"/>
      <c r="BL110" s="153"/>
      <c r="BM110" s="153"/>
      <c r="BN110" s="153"/>
    </row>
    <row r="111" spans="1:66" s="97" customFormat="1" x14ac:dyDescent="0.2">
      <c r="A111" s="191"/>
      <c r="B111" s="98"/>
      <c r="C111" s="99"/>
      <c r="D111" s="99"/>
      <c r="E111" s="100"/>
      <c r="F111" s="101"/>
      <c r="G111" s="101"/>
      <c r="H111" s="101"/>
      <c r="I111" s="101"/>
      <c r="J111" s="101"/>
      <c r="K111" s="76"/>
      <c r="L111" s="88"/>
      <c r="M111" s="139"/>
      <c r="N111" s="132"/>
      <c r="O111" s="102"/>
      <c r="P111" s="102"/>
      <c r="Q111" s="75"/>
      <c r="R111" s="74"/>
      <c r="S111" s="99"/>
      <c r="T111" s="142"/>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c r="BK111" s="153"/>
      <c r="BL111" s="153"/>
      <c r="BM111" s="153"/>
      <c r="BN111" s="153"/>
    </row>
    <row r="112" spans="1:66" s="97" customFormat="1" x14ac:dyDescent="0.2">
      <c r="A112" s="191"/>
      <c r="B112" s="98"/>
      <c r="C112" s="99"/>
      <c r="D112" s="99"/>
      <c r="E112" s="100"/>
      <c r="F112" s="101"/>
      <c r="G112" s="101"/>
      <c r="H112" s="101"/>
      <c r="I112" s="101"/>
      <c r="J112" s="101"/>
      <c r="K112" s="76"/>
      <c r="L112" s="88"/>
      <c r="M112" s="139"/>
      <c r="N112" s="132"/>
      <c r="O112" s="102"/>
      <c r="P112" s="102"/>
      <c r="Q112" s="75"/>
      <c r="R112" s="74"/>
      <c r="S112" s="99"/>
      <c r="T112" s="142"/>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c r="BM112" s="153"/>
      <c r="BN112" s="153"/>
    </row>
    <row r="113" spans="1:66" s="97" customFormat="1" x14ac:dyDescent="0.2">
      <c r="A113" s="191"/>
      <c r="B113" s="98"/>
      <c r="C113" s="99"/>
      <c r="D113" s="99"/>
      <c r="E113" s="100"/>
      <c r="F113" s="101"/>
      <c r="G113" s="101"/>
      <c r="H113" s="101"/>
      <c r="I113" s="101"/>
      <c r="J113" s="101"/>
      <c r="K113" s="76"/>
      <c r="L113" s="88"/>
      <c r="M113" s="139"/>
      <c r="N113" s="132"/>
      <c r="O113" s="102"/>
      <c r="P113" s="102"/>
      <c r="Q113" s="75"/>
      <c r="R113" s="74"/>
      <c r="S113" s="99"/>
      <c r="T113" s="142"/>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row>
    <row r="114" spans="1:66" s="97" customFormat="1" x14ac:dyDescent="0.2">
      <c r="A114" s="191"/>
      <c r="B114" s="98"/>
      <c r="C114" s="99"/>
      <c r="D114" s="99"/>
      <c r="E114" s="100"/>
      <c r="F114" s="101"/>
      <c r="G114" s="101"/>
      <c r="H114" s="101"/>
      <c r="I114" s="101"/>
      <c r="J114" s="101"/>
      <c r="K114" s="76"/>
      <c r="L114" s="88"/>
      <c r="M114" s="139"/>
      <c r="N114" s="132"/>
      <c r="O114" s="102"/>
      <c r="P114" s="102"/>
      <c r="Q114" s="75"/>
      <c r="R114" s="74"/>
      <c r="S114" s="99"/>
      <c r="T114" s="142"/>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c r="BK114" s="153"/>
      <c r="BL114" s="153"/>
      <c r="BM114" s="153"/>
      <c r="BN114" s="153"/>
    </row>
    <row r="115" spans="1:66" s="97" customFormat="1" x14ac:dyDescent="0.2">
      <c r="A115" s="191"/>
      <c r="B115" s="98"/>
      <c r="C115" s="99"/>
      <c r="D115" s="99"/>
      <c r="E115" s="100"/>
      <c r="F115" s="101"/>
      <c r="G115" s="101"/>
      <c r="H115" s="101"/>
      <c r="I115" s="101"/>
      <c r="J115" s="101"/>
      <c r="K115" s="76"/>
      <c r="L115" s="88"/>
      <c r="M115" s="139"/>
      <c r="N115" s="132"/>
      <c r="O115" s="102"/>
      <c r="P115" s="102"/>
      <c r="Q115" s="75"/>
      <c r="R115" s="74"/>
      <c r="S115" s="99"/>
      <c r="T115" s="142"/>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c r="BK115" s="153"/>
      <c r="BL115" s="153"/>
      <c r="BM115" s="153"/>
      <c r="BN115" s="153"/>
    </row>
    <row r="116" spans="1:66" s="97" customFormat="1" x14ac:dyDescent="0.2">
      <c r="A116" s="191"/>
      <c r="B116" s="98"/>
      <c r="C116" s="99"/>
      <c r="D116" s="99"/>
      <c r="E116" s="100"/>
      <c r="F116" s="101"/>
      <c r="G116" s="101"/>
      <c r="H116" s="101"/>
      <c r="I116" s="101"/>
      <c r="J116" s="101"/>
      <c r="K116" s="76"/>
      <c r="L116" s="88"/>
      <c r="M116" s="139"/>
      <c r="N116" s="132"/>
      <c r="O116" s="102"/>
      <c r="P116" s="102"/>
      <c r="Q116" s="75"/>
      <c r="R116" s="74"/>
      <c r="S116" s="99"/>
      <c r="T116" s="142"/>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c r="BK116" s="153"/>
      <c r="BL116" s="153"/>
      <c r="BM116" s="153"/>
      <c r="BN116" s="153"/>
    </row>
    <row r="117" spans="1:66" s="97" customFormat="1" x14ac:dyDescent="0.2">
      <c r="A117" s="191"/>
      <c r="B117" s="98"/>
      <c r="C117" s="99"/>
      <c r="D117" s="99"/>
      <c r="E117" s="100"/>
      <c r="F117" s="101"/>
      <c r="G117" s="101"/>
      <c r="H117" s="101"/>
      <c r="I117" s="101"/>
      <c r="J117" s="101"/>
      <c r="K117" s="76"/>
      <c r="L117" s="88"/>
      <c r="M117" s="139"/>
      <c r="N117" s="132"/>
      <c r="O117" s="102"/>
      <c r="P117" s="102"/>
      <c r="Q117" s="75"/>
      <c r="R117" s="74"/>
      <c r="S117" s="99"/>
      <c r="T117" s="142"/>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c r="BI117" s="153"/>
      <c r="BJ117" s="153"/>
      <c r="BK117" s="153"/>
      <c r="BL117" s="153"/>
      <c r="BM117" s="153"/>
      <c r="BN117" s="153"/>
    </row>
    <row r="118" spans="1:66" s="97" customFormat="1" x14ac:dyDescent="0.2">
      <c r="A118" s="191"/>
      <c r="B118" s="98"/>
      <c r="C118" s="99"/>
      <c r="D118" s="99"/>
      <c r="E118" s="100"/>
      <c r="F118" s="101"/>
      <c r="G118" s="101"/>
      <c r="H118" s="101"/>
      <c r="I118" s="101"/>
      <c r="J118" s="101"/>
      <c r="K118" s="76"/>
      <c r="L118" s="88"/>
      <c r="M118" s="139"/>
      <c r="N118" s="132"/>
      <c r="O118" s="102"/>
      <c r="P118" s="102"/>
      <c r="Q118" s="75"/>
      <c r="R118" s="74"/>
      <c r="S118" s="99"/>
      <c r="T118" s="142"/>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c r="BI118" s="153"/>
      <c r="BJ118" s="153"/>
      <c r="BK118" s="153"/>
      <c r="BL118" s="153"/>
      <c r="BM118" s="153"/>
      <c r="BN118" s="153"/>
    </row>
    <row r="119" spans="1:66" s="97" customFormat="1" x14ac:dyDescent="0.2">
      <c r="A119" s="191"/>
      <c r="B119" s="98"/>
      <c r="C119" s="99"/>
      <c r="D119" s="99"/>
      <c r="E119" s="100"/>
      <c r="F119" s="101"/>
      <c r="G119" s="101"/>
      <c r="H119" s="101"/>
      <c r="I119" s="101"/>
      <c r="J119" s="101"/>
      <c r="K119" s="76"/>
      <c r="L119" s="88"/>
      <c r="M119" s="139"/>
      <c r="N119" s="132"/>
      <c r="O119" s="102"/>
      <c r="P119" s="102"/>
      <c r="Q119" s="75"/>
      <c r="R119" s="74"/>
      <c r="S119" s="99"/>
      <c r="T119" s="142"/>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c r="BK119" s="153"/>
      <c r="BL119" s="153"/>
      <c r="BM119" s="153"/>
      <c r="BN119" s="153"/>
    </row>
    <row r="120" spans="1:66" s="97" customFormat="1" x14ac:dyDescent="0.2">
      <c r="A120" s="191"/>
      <c r="B120" s="98"/>
      <c r="C120" s="99"/>
      <c r="D120" s="99"/>
      <c r="E120" s="100"/>
      <c r="F120" s="101"/>
      <c r="G120" s="101"/>
      <c r="H120" s="101"/>
      <c r="I120" s="101"/>
      <c r="J120" s="101"/>
      <c r="K120" s="76"/>
      <c r="L120" s="88"/>
      <c r="M120" s="139"/>
      <c r="N120" s="132"/>
      <c r="O120" s="102"/>
      <c r="P120" s="102"/>
      <c r="Q120" s="75"/>
      <c r="R120" s="74"/>
      <c r="S120" s="99"/>
      <c r="T120" s="142"/>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c r="BI120" s="153"/>
      <c r="BJ120" s="153"/>
      <c r="BK120" s="153"/>
      <c r="BL120" s="153"/>
      <c r="BM120" s="153"/>
      <c r="BN120" s="153"/>
    </row>
    <row r="121" spans="1:66" s="97" customFormat="1" x14ac:dyDescent="0.2">
      <c r="A121" s="191"/>
      <c r="B121" s="98"/>
      <c r="C121" s="99"/>
      <c r="D121" s="99"/>
      <c r="E121" s="100"/>
      <c r="F121" s="101"/>
      <c r="G121" s="101"/>
      <c r="H121" s="101"/>
      <c r="I121" s="101"/>
      <c r="J121" s="101"/>
      <c r="K121" s="76"/>
      <c r="L121" s="88"/>
      <c r="M121" s="139"/>
      <c r="N121" s="132"/>
      <c r="O121" s="102"/>
      <c r="P121" s="102"/>
      <c r="Q121" s="75"/>
      <c r="R121" s="74"/>
      <c r="S121" s="99"/>
      <c r="T121" s="142"/>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c r="BI121" s="153"/>
      <c r="BJ121" s="153"/>
      <c r="BK121" s="153"/>
      <c r="BL121" s="153"/>
      <c r="BM121" s="153"/>
      <c r="BN121" s="153"/>
    </row>
    <row r="122" spans="1:66" s="97" customFormat="1" x14ac:dyDescent="0.2">
      <c r="A122" s="191"/>
      <c r="B122" s="98"/>
      <c r="C122" s="99"/>
      <c r="D122" s="99"/>
      <c r="E122" s="100"/>
      <c r="F122" s="101"/>
      <c r="G122" s="101"/>
      <c r="H122" s="101"/>
      <c r="I122" s="101"/>
      <c r="J122" s="101"/>
      <c r="K122" s="76"/>
      <c r="L122" s="88"/>
      <c r="M122" s="139"/>
      <c r="N122" s="132"/>
      <c r="O122" s="102"/>
      <c r="P122" s="102"/>
      <c r="Q122" s="75"/>
      <c r="R122" s="74"/>
      <c r="S122" s="99"/>
      <c r="T122" s="142"/>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c r="BI122" s="153"/>
      <c r="BJ122" s="153"/>
      <c r="BK122" s="153"/>
      <c r="BL122" s="153"/>
      <c r="BM122" s="153"/>
      <c r="BN122" s="153"/>
    </row>
    <row r="123" spans="1:66" s="97" customFormat="1" x14ac:dyDescent="0.2">
      <c r="A123" s="191"/>
      <c r="B123" s="98"/>
      <c r="C123" s="99"/>
      <c r="D123" s="99"/>
      <c r="E123" s="100"/>
      <c r="F123" s="101"/>
      <c r="G123" s="101"/>
      <c r="H123" s="101"/>
      <c r="I123" s="101"/>
      <c r="J123" s="101"/>
      <c r="K123" s="76"/>
      <c r="L123" s="88"/>
      <c r="M123" s="139"/>
      <c r="N123" s="132"/>
      <c r="O123" s="102"/>
      <c r="P123" s="102"/>
      <c r="Q123" s="75"/>
      <c r="R123" s="74"/>
      <c r="S123" s="99"/>
      <c r="T123" s="142"/>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c r="BI123" s="153"/>
      <c r="BJ123" s="153"/>
      <c r="BK123" s="153"/>
      <c r="BL123" s="153"/>
      <c r="BM123" s="153"/>
      <c r="BN123" s="153"/>
    </row>
    <row r="124" spans="1:66" s="97" customFormat="1" x14ac:dyDescent="0.2">
      <c r="A124" s="191"/>
      <c r="B124" s="98"/>
      <c r="C124" s="99"/>
      <c r="D124" s="99"/>
      <c r="E124" s="100"/>
      <c r="F124" s="101"/>
      <c r="G124" s="101"/>
      <c r="H124" s="101"/>
      <c r="I124" s="101"/>
      <c r="J124" s="101"/>
      <c r="K124" s="76"/>
      <c r="L124" s="88"/>
      <c r="M124" s="139"/>
      <c r="N124" s="132"/>
      <c r="O124" s="102"/>
      <c r="P124" s="102"/>
      <c r="Q124" s="75"/>
      <c r="R124" s="74"/>
      <c r="S124" s="99"/>
      <c r="T124" s="142"/>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c r="BI124" s="153"/>
      <c r="BJ124" s="153"/>
      <c r="BK124" s="153"/>
      <c r="BL124" s="153"/>
      <c r="BM124" s="153"/>
      <c r="BN124" s="153"/>
    </row>
    <row r="125" spans="1:66" s="97" customFormat="1" x14ac:dyDescent="0.2">
      <c r="A125" s="191"/>
      <c r="B125" s="98"/>
      <c r="C125" s="99"/>
      <c r="D125" s="99"/>
      <c r="E125" s="100"/>
      <c r="F125" s="101"/>
      <c r="G125" s="101"/>
      <c r="H125" s="101"/>
      <c r="I125" s="101"/>
      <c r="J125" s="101"/>
      <c r="K125" s="76"/>
      <c r="L125" s="88"/>
      <c r="M125" s="139"/>
      <c r="N125" s="132"/>
      <c r="O125" s="102"/>
      <c r="P125" s="102"/>
      <c r="Q125" s="75"/>
      <c r="R125" s="74"/>
      <c r="S125" s="99"/>
      <c r="T125" s="142"/>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c r="BI125" s="153"/>
      <c r="BJ125" s="153"/>
      <c r="BK125" s="153"/>
      <c r="BL125" s="153"/>
      <c r="BM125" s="153"/>
      <c r="BN125" s="153"/>
    </row>
    <row r="126" spans="1:66" s="97" customFormat="1" x14ac:dyDescent="0.2">
      <c r="A126" s="191"/>
      <c r="B126" s="98"/>
      <c r="C126" s="99"/>
      <c r="D126" s="99"/>
      <c r="E126" s="100"/>
      <c r="F126" s="101"/>
      <c r="G126" s="101"/>
      <c r="H126" s="101"/>
      <c r="I126" s="101"/>
      <c r="J126" s="101"/>
      <c r="K126" s="76"/>
      <c r="L126" s="88"/>
      <c r="M126" s="139"/>
      <c r="N126" s="132"/>
      <c r="O126" s="102"/>
      <c r="P126" s="102"/>
      <c r="Q126" s="75"/>
      <c r="R126" s="74"/>
      <c r="S126" s="99"/>
      <c r="T126" s="142"/>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c r="BI126" s="153"/>
      <c r="BJ126" s="153"/>
      <c r="BK126" s="153"/>
      <c r="BL126" s="153"/>
      <c r="BM126" s="153"/>
      <c r="BN126" s="153"/>
    </row>
    <row r="127" spans="1:66" s="97" customFormat="1" x14ac:dyDescent="0.2">
      <c r="A127" s="191"/>
      <c r="B127" s="98"/>
      <c r="C127" s="99"/>
      <c r="D127" s="99"/>
      <c r="E127" s="100"/>
      <c r="F127" s="101"/>
      <c r="G127" s="101"/>
      <c r="H127" s="101"/>
      <c r="I127" s="101"/>
      <c r="J127" s="101"/>
      <c r="K127" s="76"/>
      <c r="L127" s="88"/>
      <c r="M127" s="139"/>
      <c r="N127" s="132"/>
      <c r="O127" s="102"/>
      <c r="P127" s="102"/>
      <c r="Q127" s="75"/>
      <c r="R127" s="74"/>
      <c r="S127" s="99"/>
      <c r="T127" s="142"/>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c r="BI127" s="153"/>
      <c r="BJ127" s="153"/>
      <c r="BK127" s="153"/>
      <c r="BL127" s="153"/>
      <c r="BM127" s="153"/>
      <c r="BN127" s="153"/>
    </row>
    <row r="128" spans="1:66" s="97" customFormat="1" x14ac:dyDescent="0.2">
      <c r="A128" s="191"/>
      <c r="B128" s="98"/>
      <c r="C128" s="99"/>
      <c r="D128" s="99"/>
      <c r="E128" s="100"/>
      <c r="F128" s="101"/>
      <c r="G128" s="101"/>
      <c r="H128" s="101"/>
      <c r="I128" s="101"/>
      <c r="J128" s="101"/>
      <c r="K128" s="76"/>
      <c r="L128" s="88"/>
      <c r="M128" s="139"/>
      <c r="N128" s="132"/>
      <c r="O128" s="102"/>
      <c r="P128" s="102"/>
      <c r="Q128" s="75"/>
      <c r="R128" s="74"/>
      <c r="S128" s="99"/>
      <c r="T128" s="142"/>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c r="BK128" s="153"/>
      <c r="BL128" s="153"/>
      <c r="BM128" s="153"/>
      <c r="BN128" s="153"/>
    </row>
    <row r="129" spans="1:66" s="97" customFormat="1" x14ac:dyDescent="0.2">
      <c r="A129" s="191"/>
      <c r="B129" s="98"/>
      <c r="C129" s="99"/>
      <c r="D129" s="99"/>
      <c r="E129" s="100"/>
      <c r="F129" s="101"/>
      <c r="G129" s="101"/>
      <c r="H129" s="101"/>
      <c r="I129" s="101"/>
      <c r="J129" s="101"/>
      <c r="K129" s="76"/>
      <c r="L129" s="88"/>
      <c r="M129" s="139"/>
      <c r="N129" s="132"/>
      <c r="O129" s="102"/>
      <c r="P129" s="102"/>
      <c r="Q129" s="75"/>
      <c r="R129" s="74"/>
      <c r="S129" s="99"/>
      <c r="T129" s="142"/>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c r="BI129" s="153"/>
      <c r="BJ129" s="153"/>
      <c r="BK129" s="153"/>
      <c r="BL129" s="153"/>
      <c r="BM129" s="153"/>
      <c r="BN129" s="153"/>
    </row>
    <row r="130" spans="1:66" s="97" customFormat="1" x14ac:dyDescent="0.2">
      <c r="A130" s="191"/>
      <c r="B130" s="98"/>
      <c r="C130" s="99"/>
      <c r="D130" s="99"/>
      <c r="E130" s="100"/>
      <c r="F130" s="101"/>
      <c r="G130" s="101"/>
      <c r="H130" s="101"/>
      <c r="I130" s="101"/>
      <c r="J130" s="101"/>
      <c r="K130" s="76"/>
      <c r="L130" s="88"/>
      <c r="M130" s="139"/>
      <c r="N130" s="132"/>
      <c r="O130" s="102"/>
      <c r="P130" s="102"/>
      <c r="Q130" s="75"/>
      <c r="R130" s="74"/>
      <c r="S130" s="99"/>
      <c r="T130" s="142"/>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c r="BI130" s="153"/>
      <c r="BJ130" s="153"/>
      <c r="BK130" s="153"/>
      <c r="BL130" s="153"/>
      <c r="BM130" s="153"/>
      <c r="BN130" s="153"/>
    </row>
    <row r="131" spans="1:66" s="97" customFormat="1" x14ac:dyDescent="0.2">
      <c r="A131" s="191"/>
      <c r="B131" s="98"/>
      <c r="C131" s="99"/>
      <c r="D131" s="99"/>
      <c r="E131" s="100"/>
      <c r="F131" s="101"/>
      <c r="G131" s="101"/>
      <c r="H131" s="101"/>
      <c r="I131" s="101"/>
      <c r="J131" s="101"/>
      <c r="K131" s="76"/>
      <c r="L131" s="88"/>
      <c r="M131" s="139"/>
      <c r="N131" s="132"/>
      <c r="O131" s="102"/>
      <c r="P131" s="102"/>
      <c r="Q131" s="75"/>
      <c r="R131" s="74"/>
      <c r="S131" s="99"/>
      <c r="T131" s="142"/>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c r="BI131" s="153"/>
      <c r="BJ131" s="153"/>
      <c r="BK131" s="153"/>
      <c r="BL131" s="153"/>
      <c r="BM131" s="153"/>
      <c r="BN131" s="153"/>
    </row>
    <row r="132" spans="1:66" s="97" customFormat="1" x14ac:dyDescent="0.2">
      <c r="A132" s="191"/>
      <c r="B132" s="98"/>
      <c r="C132" s="99"/>
      <c r="D132" s="99"/>
      <c r="E132" s="100"/>
      <c r="F132" s="101"/>
      <c r="G132" s="101"/>
      <c r="H132" s="101"/>
      <c r="I132" s="101"/>
      <c r="J132" s="101"/>
      <c r="K132" s="76"/>
      <c r="L132" s="88"/>
      <c r="M132" s="139"/>
      <c r="N132" s="132"/>
      <c r="O132" s="102"/>
      <c r="P132" s="102"/>
      <c r="Q132" s="75"/>
      <c r="R132" s="74"/>
      <c r="S132" s="99"/>
      <c r="T132" s="142"/>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c r="BI132" s="153"/>
      <c r="BJ132" s="153"/>
      <c r="BK132" s="153"/>
      <c r="BL132" s="153"/>
      <c r="BM132" s="153"/>
      <c r="BN132" s="153"/>
    </row>
    <row r="133" spans="1:66" s="97" customFormat="1" x14ac:dyDescent="0.2">
      <c r="A133" s="191"/>
      <c r="B133" s="98"/>
      <c r="C133" s="99"/>
      <c r="D133" s="99"/>
      <c r="E133" s="100"/>
      <c r="F133" s="101"/>
      <c r="G133" s="101"/>
      <c r="H133" s="101"/>
      <c r="I133" s="101"/>
      <c r="J133" s="101"/>
      <c r="K133" s="76"/>
      <c r="L133" s="88"/>
      <c r="M133" s="139"/>
      <c r="N133" s="132"/>
      <c r="O133" s="102"/>
      <c r="P133" s="102"/>
      <c r="Q133" s="75"/>
      <c r="R133" s="74"/>
      <c r="S133" s="99"/>
      <c r="T133" s="142"/>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c r="BI133" s="153"/>
      <c r="BJ133" s="153"/>
      <c r="BK133" s="153"/>
      <c r="BL133" s="153"/>
      <c r="BM133" s="153"/>
      <c r="BN133" s="153"/>
    </row>
    <row r="134" spans="1:66" s="97" customFormat="1" x14ac:dyDescent="0.2">
      <c r="A134" s="191"/>
      <c r="B134" s="98"/>
      <c r="C134" s="99"/>
      <c r="D134" s="99"/>
      <c r="E134" s="100"/>
      <c r="F134" s="101"/>
      <c r="G134" s="101"/>
      <c r="H134" s="101"/>
      <c r="I134" s="101"/>
      <c r="J134" s="101"/>
      <c r="K134" s="76"/>
      <c r="L134" s="88"/>
      <c r="M134" s="139"/>
      <c r="N134" s="132"/>
      <c r="O134" s="102"/>
      <c r="P134" s="102"/>
      <c r="Q134" s="75"/>
      <c r="R134" s="74"/>
      <c r="S134" s="99"/>
      <c r="T134" s="142"/>
      <c r="U134" s="153"/>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c r="BI134" s="153"/>
      <c r="BJ134" s="153"/>
      <c r="BK134" s="153"/>
      <c r="BL134" s="153"/>
      <c r="BM134" s="153"/>
      <c r="BN134" s="153"/>
    </row>
    <row r="135" spans="1:66" s="97" customFormat="1" x14ac:dyDescent="0.2">
      <c r="A135" s="191"/>
      <c r="B135" s="98"/>
      <c r="C135" s="99"/>
      <c r="D135" s="99"/>
      <c r="E135" s="100"/>
      <c r="F135" s="101"/>
      <c r="G135" s="101"/>
      <c r="H135" s="101"/>
      <c r="I135" s="101"/>
      <c r="J135" s="101"/>
      <c r="K135" s="76"/>
      <c r="L135" s="88"/>
      <c r="M135" s="139"/>
      <c r="N135" s="132"/>
      <c r="O135" s="102"/>
      <c r="P135" s="102"/>
      <c r="Q135" s="75"/>
      <c r="R135" s="74"/>
      <c r="S135" s="99"/>
      <c r="T135" s="142"/>
      <c r="U135" s="153"/>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c r="BI135" s="153"/>
      <c r="BJ135" s="153"/>
      <c r="BK135" s="153"/>
      <c r="BL135" s="153"/>
      <c r="BM135" s="153"/>
      <c r="BN135" s="153"/>
    </row>
    <row r="136" spans="1:66" s="97" customFormat="1" x14ac:dyDescent="0.2">
      <c r="A136" s="191"/>
      <c r="B136" s="98"/>
      <c r="C136" s="99"/>
      <c r="D136" s="99"/>
      <c r="E136" s="100"/>
      <c r="F136" s="101"/>
      <c r="G136" s="101"/>
      <c r="H136" s="101"/>
      <c r="I136" s="101"/>
      <c r="J136" s="101"/>
      <c r="K136" s="76"/>
      <c r="L136" s="88"/>
      <c r="M136" s="139"/>
      <c r="N136" s="132"/>
      <c r="O136" s="102"/>
      <c r="P136" s="102"/>
      <c r="Q136" s="75"/>
      <c r="R136" s="74"/>
      <c r="S136" s="99"/>
      <c r="T136" s="142"/>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c r="BI136" s="153"/>
      <c r="BJ136" s="153"/>
      <c r="BK136" s="153"/>
      <c r="BL136" s="153"/>
      <c r="BM136" s="153"/>
      <c r="BN136" s="153"/>
    </row>
    <row r="137" spans="1:66" s="97" customFormat="1" x14ac:dyDescent="0.2">
      <c r="A137" s="191"/>
      <c r="B137" s="98"/>
      <c r="C137" s="99"/>
      <c r="D137" s="99"/>
      <c r="E137" s="100"/>
      <c r="F137" s="101"/>
      <c r="G137" s="101"/>
      <c r="H137" s="101"/>
      <c r="I137" s="101"/>
      <c r="J137" s="101"/>
      <c r="K137" s="76"/>
      <c r="L137" s="88"/>
      <c r="M137" s="139"/>
      <c r="N137" s="132"/>
      <c r="O137" s="102"/>
      <c r="P137" s="102"/>
      <c r="Q137" s="75"/>
      <c r="R137" s="74"/>
      <c r="S137" s="99"/>
      <c r="T137" s="142"/>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c r="BI137" s="153"/>
      <c r="BJ137" s="153"/>
      <c r="BK137" s="153"/>
      <c r="BL137" s="153"/>
      <c r="BM137" s="153"/>
      <c r="BN137" s="153"/>
    </row>
    <row r="138" spans="1:66" s="97" customFormat="1" x14ac:dyDescent="0.2">
      <c r="A138" s="191"/>
      <c r="B138" s="98"/>
      <c r="C138" s="99"/>
      <c r="D138" s="99"/>
      <c r="E138" s="100"/>
      <c r="F138" s="101"/>
      <c r="G138" s="101"/>
      <c r="H138" s="101"/>
      <c r="I138" s="101"/>
      <c r="J138" s="101"/>
      <c r="K138" s="76"/>
      <c r="L138" s="88"/>
      <c r="M138" s="139"/>
      <c r="N138" s="132"/>
      <c r="O138" s="102"/>
      <c r="P138" s="102"/>
      <c r="Q138" s="75"/>
      <c r="R138" s="74"/>
      <c r="S138" s="99"/>
      <c r="T138" s="142"/>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c r="BI138" s="153"/>
      <c r="BJ138" s="153"/>
      <c r="BK138" s="153"/>
      <c r="BL138" s="153"/>
      <c r="BM138" s="153"/>
      <c r="BN138" s="153"/>
    </row>
    <row r="139" spans="1:66" s="97" customFormat="1" x14ac:dyDescent="0.2">
      <c r="A139" s="191"/>
      <c r="B139" s="98"/>
      <c r="C139" s="99"/>
      <c r="D139" s="99"/>
      <c r="E139" s="100"/>
      <c r="F139" s="101"/>
      <c r="G139" s="101"/>
      <c r="H139" s="101"/>
      <c r="I139" s="101"/>
      <c r="J139" s="101"/>
      <c r="K139" s="76"/>
      <c r="L139" s="88"/>
      <c r="M139" s="139"/>
      <c r="N139" s="132"/>
      <c r="O139" s="102"/>
      <c r="P139" s="102"/>
      <c r="Q139" s="75"/>
      <c r="R139" s="74"/>
      <c r="S139" s="99"/>
      <c r="T139" s="142"/>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c r="BI139" s="153"/>
      <c r="BJ139" s="153"/>
      <c r="BK139" s="153"/>
      <c r="BL139" s="153"/>
      <c r="BM139" s="153"/>
      <c r="BN139" s="153"/>
    </row>
    <row r="140" spans="1:66" s="97" customFormat="1" x14ac:dyDescent="0.2">
      <c r="A140" s="191"/>
      <c r="B140" s="98"/>
      <c r="C140" s="99"/>
      <c r="D140" s="99"/>
      <c r="E140" s="100"/>
      <c r="F140" s="101"/>
      <c r="G140" s="101"/>
      <c r="H140" s="101"/>
      <c r="I140" s="101"/>
      <c r="J140" s="101"/>
      <c r="K140" s="76"/>
      <c r="L140" s="88"/>
      <c r="M140" s="139"/>
      <c r="N140" s="132"/>
      <c r="O140" s="102"/>
      <c r="P140" s="102"/>
      <c r="Q140" s="75"/>
      <c r="R140" s="74"/>
      <c r="S140" s="99"/>
      <c r="T140" s="142"/>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c r="BI140" s="153"/>
      <c r="BJ140" s="153"/>
      <c r="BK140" s="153"/>
      <c r="BL140" s="153"/>
      <c r="BM140" s="153"/>
      <c r="BN140" s="153"/>
    </row>
    <row r="141" spans="1:66" s="97" customFormat="1" x14ac:dyDescent="0.2">
      <c r="A141" s="191"/>
      <c r="B141" s="98"/>
      <c r="C141" s="99"/>
      <c r="D141" s="99"/>
      <c r="E141" s="100"/>
      <c r="F141" s="101"/>
      <c r="G141" s="101"/>
      <c r="H141" s="101"/>
      <c r="I141" s="101"/>
      <c r="J141" s="101"/>
      <c r="K141" s="76"/>
      <c r="L141" s="88"/>
      <c r="M141" s="139"/>
      <c r="N141" s="132"/>
      <c r="O141" s="102"/>
      <c r="P141" s="102"/>
      <c r="Q141" s="75"/>
      <c r="R141" s="74"/>
      <c r="S141" s="99"/>
      <c r="T141" s="142"/>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c r="BI141" s="153"/>
      <c r="BJ141" s="153"/>
      <c r="BK141" s="153"/>
      <c r="BL141" s="153"/>
      <c r="BM141" s="153"/>
      <c r="BN141" s="153"/>
    </row>
    <row r="142" spans="1:66" s="97" customFormat="1" x14ac:dyDescent="0.2">
      <c r="A142" s="191"/>
      <c r="B142" s="98"/>
      <c r="C142" s="99"/>
      <c r="D142" s="99"/>
      <c r="E142" s="100"/>
      <c r="F142" s="101"/>
      <c r="G142" s="101"/>
      <c r="H142" s="101"/>
      <c r="I142" s="101"/>
      <c r="J142" s="101"/>
      <c r="K142" s="76"/>
      <c r="L142" s="88"/>
      <c r="M142" s="139"/>
      <c r="N142" s="132"/>
      <c r="O142" s="102"/>
      <c r="P142" s="102"/>
      <c r="Q142" s="75"/>
      <c r="R142" s="74"/>
      <c r="S142" s="99"/>
      <c r="T142" s="142"/>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c r="BI142" s="153"/>
      <c r="BJ142" s="153"/>
      <c r="BK142" s="153"/>
      <c r="BL142" s="153"/>
      <c r="BM142" s="153"/>
      <c r="BN142" s="153"/>
    </row>
    <row r="143" spans="1:66" s="97" customFormat="1" x14ac:dyDescent="0.2">
      <c r="A143" s="191"/>
      <c r="B143" s="98"/>
      <c r="C143" s="99"/>
      <c r="D143" s="99"/>
      <c r="E143" s="100"/>
      <c r="F143" s="101"/>
      <c r="G143" s="101"/>
      <c r="H143" s="101"/>
      <c r="I143" s="101"/>
      <c r="J143" s="101"/>
      <c r="K143" s="76"/>
      <c r="L143" s="88"/>
      <c r="M143" s="139"/>
      <c r="N143" s="132"/>
      <c r="O143" s="102"/>
      <c r="P143" s="102"/>
      <c r="Q143" s="75"/>
      <c r="R143" s="74"/>
      <c r="S143" s="99"/>
      <c r="T143" s="142"/>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c r="BI143" s="153"/>
      <c r="BJ143" s="153"/>
      <c r="BK143" s="153"/>
      <c r="BL143" s="153"/>
      <c r="BM143" s="153"/>
      <c r="BN143" s="153"/>
    </row>
    <row r="144" spans="1:66" s="97" customFormat="1" x14ac:dyDescent="0.2">
      <c r="A144" s="191"/>
      <c r="B144" s="98"/>
      <c r="C144" s="99"/>
      <c r="D144" s="99"/>
      <c r="E144" s="100"/>
      <c r="F144" s="101"/>
      <c r="G144" s="101"/>
      <c r="H144" s="101"/>
      <c r="I144" s="101"/>
      <c r="J144" s="101"/>
      <c r="K144" s="76"/>
      <c r="L144" s="88"/>
      <c r="M144" s="139"/>
      <c r="N144" s="132"/>
      <c r="O144" s="102"/>
      <c r="P144" s="102"/>
      <c r="Q144" s="75"/>
      <c r="R144" s="74"/>
      <c r="S144" s="99"/>
      <c r="T144" s="142"/>
      <c r="U144" s="153"/>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c r="BI144" s="153"/>
      <c r="BJ144" s="153"/>
      <c r="BK144" s="153"/>
      <c r="BL144" s="153"/>
      <c r="BM144" s="153"/>
      <c r="BN144" s="153"/>
    </row>
    <row r="145" spans="1:66" s="97" customFormat="1" x14ac:dyDescent="0.2">
      <c r="A145" s="191"/>
      <c r="B145" s="98"/>
      <c r="C145" s="99"/>
      <c r="D145" s="99"/>
      <c r="E145" s="100"/>
      <c r="F145" s="101"/>
      <c r="G145" s="101"/>
      <c r="H145" s="101"/>
      <c r="I145" s="101"/>
      <c r="J145" s="101"/>
      <c r="K145" s="76"/>
      <c r="L145" s="88"/>
      <c r="M145" s="139"/>
      <c r="N145" s="132"/>
      <c r="O145" s="102"/>
      <c r="P145" s="102"/>
      <c r="Q145" s="75"/>
      <c r="R145" s="74"/>
      <c r="S145" s="99"/>
      <c r="T145" s="142"/>
      <c r="U145" s="153"/>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c r="BI145" s="153"/>
      <c r="BJ145" s="153"/>
      <c r="BK145" s="153"/>
      <c r="BL145" s="153"/>
      <c r="BM145" s="153"/>
      <c r="BN145" s="153"/>
    </row>
    <row r="146" spans="1:66" s="97" customFormat="1" x14ac:dyDescent="0.2">
      <c r="A146" s="191"/>
      <c r="B146" s="98"/>
      <c r="C146" s="99"/>
      <c r="D146" s="99"/>
      <c r="E146" s="100"/>
      <c r="F146" s="101"/>
      <c r="G146" s="101"/>
      <c r="H146" s="101"/>
      <c r="I146" s="101"/>
      <c r="J146" s="101"/>
      <c r="K146" s="76"/>
      <c r="L146" s="88"/>
      <c r="M146" s="139"/>
      <c r="N146" s="132"/>
      <c r="O146" s="102"/>
      <c r="P146" s="102"/>
      <c r="Q146" s="75"/>
      <c r="R146" s="74"/>
      <c r="S146" s="99"/>
      <c r="T146" s="142"/>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c r="BI146" s="153"/>
      <c r="BJ146" s="153"/>
      <c r="BK146" s="153"/>
      <c r="BL146" s="153"/>
      <c r="BM146" s="153"/>
      <c r="BN146" s="153"/>
    </row>
    <row r="147" spans="1:66" s="97" customFormat="1" x14ac:dyDescent="0.2">
      <c r="A147" s="191"/>
      <c r="B147" s="98"/>
      <c r="C147" s="99"/>
      <c r="D147" s="99"/>
      <c r="E147" s="100"/>
      <c r="F147" s="101"/>
      <c r="G147" s="101"/>
      <c r="H147" s="101"/>
      <c r="I147" s="101"/>
      <c r="J147" s="101"/>
      <c r="K147" s="76"/>
      <c r="L147" s="88"/>
      <c r="M147" s="139"/>
      <c r="N147" s="132"/>
      <c r="O147" s="102"/>
      <c r="P147" s="102"/>
      <c r="Q147" s="75"/>
      <c r="R147" s="74"/>
      <c r="S147" s="99"/>
      <c r="T147" s="142"/>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c r="BI147" s="153"/>
      <c r="BJ147" s="153"/>
      <c r="BK147" s="153"/>
      <c r="BL147" s="153"/>
      <c r="BM147" s="153"/>
      <c r="BN147" s="153"/>
    </row>
    <row r="148" spans="1:66" s="97" customFormat="1" x14ac:dyDescent="0.2">
      <c r="A148" s="191"/>
      <c r="B148" s="98"/>
      <c r="C148" s="99"/>
      <c r="D148" s="99"/>
      <c r="E148" s="100"/>
      <c r="F148" s="101"/>
      <c r="G148" s="101"/>
      <c r="H148" s="101"/>
      <c r="I148" s="101"/>
      <c r="J148" s="101"/>
      <c r="K148" s="76"/>
      <c r="L148" s="88"/>
      <c r="M148" s="139"/>
      <c r="N148" s="132"/>
      <c r="O148" s="102"/>
      <c r="P148" s="102"/>
      <c r="Q148" s="75"/>
      <c r="R148" s="74"/>
      <c r="S148" s="99"/>
      <c r="T148" s="142"/>
      <c r="U148" s="153"/>
      <c r="V148" s="153"/>
      <c r="W148" s="153"/>
      <c r="X148" s="153"/>
      <c r="Y148" s="153"/>
      <c r="Z148" s="15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c r="BI148" s="153"/>
      <c r="BJ148" s="153"/>
      <c r="BK148" s="153"/>
      <c r="BL148" s="153"/>
      <c r="BM148" s="153"/>
      <c r="BN148" s="153"/>
    </row>
    <row r="149" spans="1:66" s="97" customFormat="1" x14ac:dyDescent="0.2">
      <c r="A149" s="191"/>
      <c r="B149" s="98"/>
      <c r="C149" s="99"/>
      <c r="D149" s="99"/>
      <c r="E149" s="100"/>
      <c r="F149" s="101"/>
      <c r="G149" s="101"/>
      <c r="H149" s="101"/>
      <c r="I149" s="101"/>
      <c r="J149" s="101"/>
      <c r="K149" s="76"/>
      <c r="L149" s="88"/>
      <c r="M149" s="139"/>
      <c r="N149" s="132"/>
      <c r="O149" s="102"/>
      <c r="P149" s="102"/>
      <c r="Q149" s="75"/>
      <c r="R149" s="74"/>
      <c r="S149" s="99"/>
      <c r="T149" s="142"/>
      <c r="U149" s="153"/>
      <c r="V149" s="153"/>
      <c r="W149" s="153"/>
      <c r="X149" s="153"/>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c r="BI149" s="153"/>
      <c r="BJ149" s="153"/>
      <c r="BK149" s="153"/>
      <c r="BL149" s="153"/>
      <c r="BM149" s="153"/>
      <c r="BN149" s="153"/>
    </row>
    <row r="150" spans="1:66" s="97" customFormat="1" x14ac:dyDescent="0.2">
      <c r="A150" s="191"/>
      <c r="B150" s="98"/>
      <c r="C150" s="99"/>
      <c r="D150" s="99"/>
      <c r="E150" s="100"/>
      <c r="F150" s="101"/>
      <c r="G150" s="101"/>
      <c r="H150" s="101"/>
      <c r="I150" s="101"/>
      <c r="J150" s="101"/>
      <c r="K150" s="76"/>
      <c r="L150" s="88"/>
      <c r="M150" s="139"/>
      <c r="N150" s="132"/>
      <c r="O150" s="102"/>
      <c r="P150" s="102"/>
      <c r="Q150" s="75"/>
      <c r="R150" s="74"/>
      <c r="S150" s="99"/>
      <c r="T150" s="142"/>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c r="BI150" s="153"/>
      <c r="BJ150" s="153"/>
      <c r="BK150" s="153"/>
      <c r="BL150" s="153"/>
      <c r="BM150" s="153"/>
      <c r="BN150" s="153"/>
    </row>
    <row r="151" spans="1:66" s="97" customFormat="1" x14ac:dyDescent="0.2">
      <c r="A151" s="191"/>
      <c r="B151" s="98"/>
      <c r="C151" s="99"/>
      <c r="D151" s="99"/>
      <c r="E151" s="100"/>
      <c r="F151" s="101"/>
      <c r="G151" s="101"/>
      <c r="H151" s="101"/>
      <c r="I151" s="101"/>
      <c r="J151" s="101"/>
      <c r="K151" s="76"/>
      <c r="L151" s="88"/>
      <c r="M151" s="139"/>
      <c r="N151" s="132"/>
      <c r="O151" s="102"/>
      <c r="P151" s="102"/>
      <c r="Q151" s="75"/>
      <c r="R151" s="74"/>
      <c r="S151" s="99"/>
      <c r="T151" s="142"/>
      <c r="U151" s="153"/>
      <c r="V151" s="153"/>
      <c r="W151" s="153"/>
      <c r="X151" s="153"/>
      <c r="Y151" s="153"/>
      <c r="Z151" s="153"/>
      <c r="AA151" s="153"/>
      <c r="AB151" s="153"/>
      <c r="AC151" s="153"/>
      <c r="AD151" s="153"/>
      <c r="AE151" s="153"/>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c r="BI151" s="153"/>
      <c r="BJ151" s="153"/>
      <c r="BK151" s="153"/>
      <c r="BL151" s="153"/>
      <c r="BM151" s="153"/>
      <c r="BN151" s="153"/>
    </row>
    <row r="152" spans="1:66" s="97" customFormat="1" x14ac:dyDescent="0.2">
      <c r="A152" s="191"/>
      <c r="B152" s="98"/>
      <c r="C152" s="99"/>
      <c r="D152" s="99"/>
      <c r="E152" s="100"/>
      <c r="F152" s="101"/>
      <c r="G152" s="101"/>
      <c r="H152" s="101"/>
      <c r="I152" s="101"/>
      <c r="J152" s="101"/>
      <c r="K152" s="76"/>
      <c r="L152" s="88"/>
      <c r="M152" s="139"/>
      <c r="N152" s="132"/>
      <c r="O152" s="102"/>
      <c r="P152" s="102"/>
      <c r="Q152" s="75"/>
      <c r="R152" s="74"/>
      <c r="S152" s="99"/>
      <c r="T152" s="142"/>
      <c r="U152" s="153"/>
      <c r="V152" s="153"/>
      <c r="W152" s="153"/>
      <c r="X152" s="153"/>
      <c r="Y152" s="153"/>
      <c r="Z152" s="153"/>
      <c r="AA152" s="153"/>
      <c r="AB152" s="153"/>
      <c r="AC152" s="153"/>
      <c r="AD152" s="153"/>
      <c r="AE152" s="153"/>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c r="BI152" s="153"/>
      <c r="BJ152" s="153"/>
      <c r="BK152" s="153"/>
      <c r="BL152" s="153"/>
      <c r="BM152" s="153"/>
      <c r="BN152" s="153"/>
    </row>
    <row r="153" spans="1:66" s="97" customFormat="1" x14ac:dyDescent="0.2">
      <c r="A153" s="191"/>
      <c r="B153" s="98"/>
      <c r="C153" s="99"/>
      <c r="D153" s="99"/>
      <c r="E153" s="100"/>
      <c r="F153" s="101"/>
      <c r="G153" s="101"/>
      <c r="H153" s="101"/>
      <c r="I153" s="101"/>
      <c r="J153" s="101"/>
      <c r="K153" s="76"/>
      <c r="L153" s="88"/>
      <c r="M153" s="139"/>
      <c r="N153" s="132"/>
      <c r="O153" s="102"/>
      <c r="P153" s="102"/>
      <c r="Q153" s="75"/>
      <c r="R153" s="74"/>
      <c r="S153" s="99"/>
      <c r="T153" s="142"/>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c r="BI153" s="153"/>
      <c r="BJ153" s="153"/>
      <c r="BK153" s="153"/>
      <c r="BL153" s="153"/>
      <c r="BM153" s="153"/>
      <c r="BN153" s="153"/>
    </row>
    <row r="154" spans="1:66" s="97" customFormat="1" x14ac:dyDescent="0.2">
      <c r="A154" s="191"/>
      <c r="B154" s="98"/>
      <c r="C154" s="99"/>
      <c r="D154" s="99"/>
      <c r="E154" s="100"/>
      <c r="F154" s="101"/>
      <c r="G154" s="101"/>
      <c r="H154" s="101"/>
      <c r="I154" s="101"/>
      <c r="J154" s="101"/>
      <c r="K154" s="76"/>
      <c r="L154" s="88"/>
      <c r="M154" s="139"/>
      <c r="N154" s="132"/>
      <c r="O154" s="102"/>
      <c r="P154" s="102"/>
      <c r="Q154" s="75"/>
      <c r="R154" s="74"/>
      <c r="S154" s="99"/>
      <c r="T154" s="142"/>
      <c r="U154" s="153"/>
      <c r="V154" s="153"/>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c r="BI154" s="153"/>
      <c r="BJ154" s="153"/>
      <c r="BK154" s="153"/>
      <c r="BL154" s="153"/>
      <c r="BM154" s="153"/>
      <c r="BN154" s="153"/>
    </row>
    <row r="155" spans="1:66" s="97" customFormat="1" x14ac:dyDescent="0.2">
      <c r="A155" s="191"/>
      <c r="B155" s="98"/>
      <c r="C155" s="99"/>
      <c r="D155" s="99"/>
      <c r="E155" s="100"/>
      <c r="F155" s="101"/>
      <c r="G155" s="101"/>
      <c r="H155" s="101"/>
      <c r="I155" s="101"/>
      <c r="J155" s="101"/>
      <c r="K155" s="76"/>
      <c r="L155" s="88"/>
      <c r="M155" s="139"/>
      <c r="N155" s="132"/>
      <c r="O155" s="102"/>
      <c r="P155" s="102"/>
      <c r="Q155" s="75"/>
      <c r="R155" s="74"/>
      <c r="S155" s="99"/>
      <c r="T155" s="142"/>
      <c r="U155" s="153"/>
      <c r="V155" s="153"/>
      <c r="W155" s="153"/>
      <c r="X155" s="153"/>
      <c r="Y155" s="153"/>
      <c r="Z155" s="153"/>
      <c r="AA155" s="153"/>
      <c r="AB155" s="153"/>
      <c r="AC155" s="153"/>
      <c r="AD155" s="153"/>
      <c r="AE155" s="153"/>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c r="BI155" s="153"/>
      <c r="BJ155" s="153"/>
      <c r="BK155" s="153"/>
      <c r="BL155" s="153"/>
      <c r="BM155" s="153"/>
      <c r="BN155" s="153"/>
    </row>
    <row r="156" spans="1:66" s="97" customFormat="1" x14ac:dyDescent="0.2">
      <c r="A156" s="191"/>
      <c r="B156" s="98"/>
      <c r="C156" s="99"/>
      <c r="D156" s="99"/>
      <c r="E156" s="100"/>
      <c r="F156" s="101"/>
      <c r="G156" s="101"/>
      <c r="H156" s="101"/>
      <c r="I156" s="101"/>
      <c r="J156" s="101"/>
      <c r="K156" s="76"/>
      <c r="L156" s="88"/>
      <c r="M156" s="139"/>
      <c r="N156" s="132"/>
      <c r="O156" s="102"/>
      <c r="P156" s="102"/>
      <c r="Q156" s="75"/>
      <c r="R156" s="74"/>
      <c r="S156" s="99"/>
      <c r="T156" s="142"/>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c r="BI156" s="153"/>
      <c r="BJ156" s="153"/>
      <c r="BK156" s="153"/>
      <c r="BL156" s="153"/>
      <c r="BM156" s="153"/>
      <c r="BN156" s="153"/>
    </row>
    <row r="157" spans="1:66" s="97" customFormat="1" x14ac:dyDescent="0.2">
      <c r="A157" s="191"/>
      <c r="B157" s="98"/>
      <c r="C157" s="99"/>
      <c r="D157" s="99"/>
      <c r="E157" s="100"/>
      <c r="F157" s="101"/>
      <c r="G157" s="101"/>
      <c r="H157" s="101"/>
      <c r="I157" s="101"/>
      <c r="J157" s="101"/>
      <c r="K157" s="76"/>
      <c r="L157" s="88"/>
      <c r="M157" s="139"/>
      <c r="N157" s="132"/>
      <c r="O157" s="102"/>
      <c r="P157" s="102"/>
      <c r="Q157" s="75"/>
      <c r="R157" s="74"/>
      <c r="S157" s="99"/>
      <c r="T157" s="142"/>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c r="BI157" s="153"/>
      <c r="BJ157" s="153"/>
      <c r="BK157" s="153"/>
      <c r="BL157" s="153"/>
      <c r="BM157" s="153"/>
      <c r="BN157" s="153"/>
    </row>
    <row r="158" spans="1:66" s="97" customFormat="1" x14ac:dyDescent="0.2">
      <c r="A158" s="191"/>
      <c r="B158" s="98"/>
      <c r="C158" s="99"/>
      <c r="D158" s="99"/>
      <c r="E158" s="100"/>
      <c r="F158" s="101"/>
      <c r="G158" s="101"/>
      <c r="H158" s="101"/>
      <c r="I158" s="101"/>
      <c r="J158" s="101"/>
      <c r="K158" s="76"/>
      <c r="L158" s="88"/>
      <c r="M158" s="139"/>
      <c r="N158" s="132"/>
      <c r="O158" s="102"/>
      <c r="P158" s="102"/>
      <c r="Q158" s="75"/>
      <c r="R158" s="74"/>
      <c r="S158" s="99"/>
      <c r="T158" s="142"/>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c r="BI158" s="153"/>
      <c r="BJ158" s="153"/>
      <c r="BK158" s="153"/>
      <c r="BL158" s="153"/>
      <c r="BM158" s="153"/>
      <c r="BN158" s="153"/>
    </row>
    <row r="159" spans="1:66" s="97" customFormat="1" x14ac:dyDescent="0.2">
      <c r="A159" s="191"/>
      <c r="B159" s="98"/>
      <c r="C159" s="99"/>
      <c r="D159" s="99"/>
      <c r="E159" s="100"/>
      <c r="F159" s="101"/>
      <c r="G159" s="101"/>
      <c r="H159" s="101"/>
      <c r="I159" s="101"/>
      <c r="J159" s="101"/>
      <c r="K159" s="76"/>
      <c r="L159" s="88"/>
      <c r="M159" s="139"/>
      <c r="N159" s="132"/>
      <c r="O159" s="102"/>
      <c r="P159" s="102"/>
      <c r="Q159" s="75"/>
      <c r="R159" s="74"/>
      <c r="S159" s="99"/>
      <c r="T159" s="142"/>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c r="BI159" s="153"/>
      <c r="BJ159" s="153"/>
      <c r="BK159" s="153"/>
      <c r="BL159" s="153"/>
      <c r="BM159" s="153"/>
      <c r="BN159" s="153"/>
    </row>
    <row r="160" spans="1:66" s="97" customFormat="1" x14ac:dyDescent="0.2">
      <c r="A160" s="191"/>
      <c r="B160" s="98"/>
      <c r="C160" s="99"/>
      <c r="D160" s="99"/>
      <c r="E160" s="100"/>
      <c r="F160" s="101"/>
      <c r="G160" s="101"/>
      <c r="H160" s="101"/>
      <c r="I160" s="101"/>
      <c r="J160" s="101"/>
      <c r="K160" s="76"/>
      <c r="L160" s="88"/>
      <c r="M160" s="139"/>
      <c r="N160" s="132"/>
      <c r="O160" s="102"/>
      <c r="P160" s="102"/>
      <c r="Q160" s="75"/>
      <c r="R160" s="74"/>
      <c r="S160" s="99"/>
      <c r="T160" s="142"/>
      <c r="U160" s="153"/>
      <c r="V160" s="153"/>
      <c r="W160" s="153"/>
      <c r="X160" s="153"/>
      <c r="Y160" s="153"/>
      <c r="Z160" s="153"/>
      <c r="AA160" s="153"/>
      <c r="AB160" s="153"/>
      <c r="AC160" s="153"/>
      <c r="AD160" s="153"/>
      <c r="AE160" s="153"/>
      <c r="AF160" s="153"/>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c r="BI160" s="153"/>
      <c r="BJ160" s="153"/>
      <c r="BK160" s="153"/>
      <c r="BL160" s="153"/>
      <c r="BM160" s="153"/>
      <c r="BN160" s="153"/>
    </row>
    <row r="161" spans="1:66" s="97" customFormat="1" x14ac:dyDescent="0.2">
      <c r="A161" s="191"/>
      <c r="B161" s="98"/>
      <c r="C161" s="99"/>
      <c r="D161" s="99"/>
      <c r="E161" s="100"/>
      <c r="F161" s="101"/>
      <c r="G161" s="101"/>
      <c r="H161" s="101"/>
      <c r="I161" s="101"/>
      <c r="J161" s="101"/>
      <c r="K161" s="76"/>
      <c r="L161" s="88"/>
      <c r="M161" s="139"/>
      <c r="N161" s="132"/>
      <c r="O161" s="102"/>
      <c r="P161" s="102"/>
      <c r="Q161" s="75"/>
      <c r="R161" s="74"/>
      <c r="S161" s="99"/>
      <c r="T161" s="142"/>
      <c r="U161" s="153"/>
      <c r="V161" s="153"/>
      <c r="W161" s="153"/>
      <c r="X161" s="153"/>
      <c r="Y161" s="153"/>
      <c r="Z161" s="153"/>
      <c r="AA161" s="153"/>
      <c r="AB161" s="153"/>
      <c r="AC161" s="153"/>
      <c r="AD161" s="153"/>
      <c r="AE161" s="153"/>
      <c r="AF161" s="153"/>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c r="BI161" s="153"/>
      <c r="BJ161" s="153"/>
      <c r="BK161" s="153"/>
      <c r="BL161" s="153"/>
      <c r="BM161" s="153"/>
      <c r="BN161" s="153"/>
    </row>
    <row r="162" spans="1:66" s="97" customFormat="1" x14ac:dyDescent="0.2">
      <c r="A162" s="191"/>
      <c r="B162" s="98"/>
      <c r="C162" s="99"/>
      <c r="D162" s="99"/>
      <c r="E162" s="100"/>
      <c r="F162" s="101"/>
      <c r="G162" s="101"/>
      <c r="H162" s="101"/>
      <c r="I162" s="101"/>
      <c r="J162" s="101"/>
      <c r="K162" s="76"/>
      <c r="L162" s="88"/>
      <c r="M162" s="139"/>
      <c r="N162" s="132"/>
      <c r="O162" s="102"/>
      <c r="P162" s="102"/>
      <c r="Q162" s="75"/>
      <c r="R162" s="74"/>
      <c r="S162" s="99"/>
      <c r="T162" s="142"/>
      <c r="U162" s="153"/>
      <c r="V162" s="153"/>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c r="BI162" s="153"/>
      <c r="BJ162" s="153"/>
      <c r="BK162" s="153"/>
      <c r="BL162" s="153"/>
      <c r="BM162" s="153"/>
      <c r="BN162" s="153"/>
    </row>
    <row r="163" spans="1:66" s="97" customFormat="1" x14ac:dyDescent="0.2">
      <c r="A163" s="191"/>
      <c r="B163" s="98"/>
      <c r="C163" s="99"/>
      <c r="D163" s="99"/>
      <c r="E163" s="100"/>
      <c r="F163" s="101"/>
      <c r="G163" s="101"/>
      <c r="H163" s="101"/>
      <c r="I163" s="101"/>
      <c r="J163" s="101"/>
      <c r="K163" s="76"/>
      <c r="L163" s="88"/>
      <c r="M163" s="139"/>
      <c r="N163" s="132"/>
      <c r="O163" s="102"/>
      <c r="P163" s="102"/>
      <c r="Q163" s="75"/>
      <c r="R163" s="74"/>
      <c r="S163" s="99"/>
      <c r="T163" s="142"/>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c r="BI163" s="153"/>
      <c r="BJ163" s="153"/>
      <c r="BK163" s="153"/>
      <c r="BL163" s="153"/>
      <c r="BM163" s="153"/>
      <c r="BN163" s="153"/>
    </row>
    <row r="164" spans="1:66" s="97" customFormat="1" x14ac:dyDescent="0.2">
      <c r="A164" s="191"/>
      <c r="B164" s="98"/>
      <c r="C164" s="99"/>
      <c r="D164" s="99"/>
      <c r="E164" s="100"/>
      <c r="F164" s="101"/>
      <c r="G164" s="101"/>
      <c r="H164" s="101"/>
      <c r="I164" s="101"/>
      <c r="J164" s="101"/>
      <c r="K164" s="76"/>
      <c r="L164" s="88"/>
      <c r="M164" s="139"/>
      <c r="N164" s="132"/>
      <c r="O164" s="102"/>
      <c r="P164" s="102"/>
      <c r="Q164" s="75"/>
      <c r="R164" s="74"/>
      <c r="S164" s="99"/>
      <c r="T164" s="142"/>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c r="BI164" s="153"/>
      <c r="BJ164" s="153"/>
      <c r="BK164" s="153"/>
      <c r="BL164" s="153"/>
      <c r="BM164" s="153"/>
      <c r="BN164" s="153"/>
    </row>
    <row r="165" spans="1:66" s="97" customFormat="1" x14ac:dyDescent="0.2">
      <c r="A165" s="191"/>
      <c r="B165" s="98"/>
      <c r="C165" s="99"/>
      <c r="D165" s="99"/>
      <c r="E165" s="100"/>
      <c r="F165" s="101"/>
      <c r="G165" s="101"/>
      <c r="H165" s="101"/>
      <c r="I165" s="101"/>
      <c r="J165" s="101"/>
      <c r="K165" s="76"/>
      <c r="L165" s="88"/>
      <c r="M165" s="139"/>
      <c r="N165" s="132"/>
      <c r="O165" s="102"/>
      <c r="P165" s="102"/>
      <c r="Q165" s="75"/>
      <c r="R165" s="74"/>
      <c r="S165" s="99"/>
      <c r="T165" s="142"/>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c r="BI165" s="153"/>
      <c r="BJ165" s="153"/>
      <c r="BK165" s="153"/>
      <c r="BL165" s="153"/>
      <c r="BM165" s="153"/>
      <c r="BN165" s="153"/>
    </row>
    <row r="166" spans="1:66" s="97" customFormat="1" x14ac:dyDescent="0.2">
      <c r="A166" s="191"/>
      <c r="B166" s="98"/>
      <c r="C166" s="99"/>
      <c r="D166" s="99"/>
      <c r="E166" s="100"/>
      <c r="F166" s="101"/>
      <c r="G166" s="101"/>
      <c r="H166" s="101"/>
      <c r="I166" s="101"/>
      <c r="J166" s="101"/>
      <c r="K166" s="76"/>
      <c r="L166" s="88"/>
      <c r="M166" s="139"/>
      <c r="N166" s="132"/>
      <c r="O166" s="102"/>
      <c r="P166" s="102"/>
      <c r="Q166" s="75"/>
      <c r="R166" s="74"/>
      <c r="S166" s="99"/>
      <c r="T166" s="142"/>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c r="BI166" s="153"/>
      <c r="BJ166" s="153"/>
      <c r="BK166" s="153"/>
      <c r="BL166" s="153"/>
      <c r="BM166" s="153"/>
      <c r="BN166" s="153"/>
    </row>
    <row r="167" spans="1:66" s="97" customFormat="1" x14ac:dyDescent="0.2">
      <c r="A167" s="191"/>
      <c r="B167" s="98"/>
      <c r="C167" s="99"/>
      <c r="D167" s="99"/>
      <c r="E167" s="100"/>
      <c r="F167" s="101"/>
      <c r="G167" s="101"/>
      <c r="H167" s="101"/>
      <c r="I167" s="101"/>
      <c r="J167" s="101"/>
      <c r="K167" s="76"/>
      <c r="L167" s="88"/>
      <c r="M167" s="139"/>
      <c r="N167" s="132"/>
      <c r="O167" s="102"/>
      <c r="P167" s="102"/>
      <c r="Q167" s="75"/>
      <c r="R167" s="74"/>
      <c r="S167" s="99"/>
      <c r="T167" s="142"/>
      <c r="U167" s="153"/>
      <c r="V167" s="153"/>
      <c r="W167" s="153"/>
      <c r="X167" s="153"/>
      <c r="Y167" s="153"/>
      <c r="Z167" s="153"/>
      <c r="AA167" s="153"/>
      <c r="AB167" s="153"/>
      <c r="AC167" s="153"/>
      <c r="AD167" s="153"/>
      <c r="AE167" s="153"/>
      <c r="AF167" s="153"/>
      <c r="AG167" s="153"/>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c r="BI167" s="153"/>
      <c r="BJ167" s="153"/>
      <c r="BK167" s="153"/>
      <c r="BL167" s="153"/>
      <c r="BM167" s="153"/>
      <c r="BN167" s="153"/>
    </row>
    <row r="168" spans="1:66" s="97" customFormat="1" x14ac:dyDescent="0.2">
      <c r="A168" s="191"/>
      <c r="B168" s="98"/>
      <c r="C168" s="99"/>
      <c r="D168" s="99"/>
      <c r="E168" s="100"/>
      <c r="F168" s="101"/>
      <c r="G168" s="101"/>
      <c r="H168" s="101"/>
      <c r="I168" s="101"/>
      <c r="J168" s="101"/>
      <c r="K168" s="76"/>
      <c r="L168" s="88"/>
      <c r="M168" s="139"/>
      <c r="N168" s="132"/>
      <c r="O168" s="102"/>
      <c r="P168" s="102"/>
      <c r="Q168" s="75"/>
      <c r="R168" s="74"/>
      <c r="S168" s="99"/>
      <c r="T168" s="142"/>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c r="BI168" s="153"/>
      <c r="BJ168" s="153"/>
      <c r="BK168" s="153"/>
      <c r="BL168" s="153"/>
      <c r="BM168" s="153"/>
      <c r="BN168" s="153"/>
    </row>
    <row r="169" spans="1:66" s="97" customFormat="1" x14ac:dyDescent="0.2">
      <c r="A169" s="191"/>
      <c r="B169" s="98"/>
      <c r="C169" s="99"/>
      <c r="D169" s="99"/>
      <c r="E169" s="100"/>
      <c r="F169" s="101"/>
      <c r="G169" s="101"/>
      <c r="H169" s="101"/>
      <c r="I169" s="101"/>
      <c r="J169" s="101"/>
      <c r="K169" s="76"/>
      <c r="L169" s="88"/>
      <c r="M169" s="139"/>
      <c r="N169" s="132"/>
      <c r="O169" s="102"/>
      <c r="P169" s="102"/>
      <c r="Q169" s="75"/>
      <c r="R169" s="74"/>
      <c r="S169" s="99"/>
      <c r="T169" s="142"/>
      <c r="U169" s="153"/>
      <c r="V169" s="153"/>
      <c r="W169" s="153"/>
      <c r="X169" s="153"/>
      <c r="Y169" s="153"/>
      <c r="Z169" s="153"/>
      <c r="AA169" s="153"/>
      <c r="AB169" s="153"/>
      <c r="AC169" s="153"/>
      <c r="AD169" s="153"/>
      <c r="AE169" s="153"/>
      <c r="AF169" s="153"/>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c r="BI169" s="153"/>
      <c r="BJ169" s="153"/>
      <c r="BK169" s="153"/>
      <c r="BL169" s="153"/>
      <c r="BM169" s="153"/>
      <c r="BN169" s="153"/>
    </row>
    <row r="170" spans="1:66" s="97" customFormat="1" x14ac:dyDescent="0.2">
      <c r="A170" s="191"/>
      <c r="B170" s="98"/>
      <c r="C170" s="99"/>
      <c r="D170" s="99"/>
      <c r="E170" s="100"/>
      <c r="F170" s="101"/>
      <c r="G170" s="101"/>
      <c r="H170" s="101"/>
      <c r="I170" s="101"/>
      <c r="J170" s="101"/>
      <c r="K170" s="76"/>
      <c r="L170" s="88"/>
      <c r="M170" s="139"/>
      <c r="N170" s="132"/>
      <c r="O170" s="102"/>
      <c r="P170" s="102"/>
      <c r="Q170" s="75"/>
      <c r="R170" s="74"/>
      <c r="S170" s="99"/>
      <c r="T170" s="142"/>
      <c r="U170" s="153"/>
      <c r="V170" s="153"/>
      <c r="W170" s="153"/>
      <c r="X170" s="153"/>
      <c r="Y170" s="153"/>
      <c r="Z170" s="153"/>
      <c r="AA170" s="153"/>
      <c r="AB170" s="153"/>
      <c r="AC170" s="153"/>
      <c r="AD170" s="153"/>
      <c r="AE170" s="153"/>
      <c r="AF170" s="153"/>
      <c r="AG170" s="153"/>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c r="BI170" s="153"/>
      <c r="BJ170" s="153"/>
      <c r="BK170" s="153"/>
      <c r="BL170" s="153"/>
      <c r="BM170" s="153"/>
      <c r="BN170" s="153"/>
    </row>
    <row r="171" spans="1:66" s="97" customFormat="1" x14ac:dyDescent="0.2">
      <c r="A171" s="191"/>
      <c r="B171" s="98"/>
      <c r="C171" s="99"/>
      <c r="D171" s="99"/>
      <c r="E171" s="100"/>
      <c r="F171" s="101"/>
      <c r="G171" s="101"/>
      <c r="H171" s="101"/>
      <c r="I171" s="101"/>
      <c r="J171" s="101"/>
      <c r="K171" s="76"/>
      <c r="L171" s="88"/>
      <c r="M171" s="139"/>
      <c r="N171" s="132"/>
      <c r="O171" s="102"/>
      <c r="P171" s="102"/>
      <c r="Q171" s="75"/>
      <c r="R171" s="74"/>
      <c r="S171" s="99"/>
      <c r="T171" s="142"/>
      <c r="U171" s="153"/>
      <c r="V171" s="153"/>
      <c r="W171" s="153"/>
      <c r="X171" s="153"/>
      <c r="Y171" s="153"/>
      <c r="Z171" s="153"/>
      <c r="AA171" s="153"/>
      <c r="AB171" s="153"/>
      <c r="AC171" s="153"/>
      <c r="AD171" s="153"/>
      <c r="AE171" s="153"/>
      <c r="AF171" s="153"/>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c r="BI171" s="153"/>
      <c r="BJ171" s="153"/>
      <c r="BK171" s="153"/>
      <c r="BL171" s="153"/>
      <c r="BM171" s="153"/>
      <c r="BN171" s="153"/>
    </row>
    <row r="172" spans="1:66" s="97" customFormat="1" x14ac:dyDescent="0.2">
      <c r="A172" s="191"/>
      <c r="B172" s="98"/>
      <c r="C172" s="99"/>
      <c r="D172" s="99"/>
      <c r="E172" s="100"/>
      <c r="F172" s="101"/>
      <c r="G172" s="101"/>
      <c r="H172" s="101"/>
      <c r="I172" s="101"/>
      <c r="J172" s="101"/>
      <c r="K172" s="76"/>
      <c r="L172" s="88"/>
      <c r="M172" s="139"/>
      <c r="N172" s="132"/>
      <c r="O172" s="102"/>
      <c r="P172" s="102"/>
      <c r="Q172" s="75"/>
      <c r="R172" s="74"/>
      <c r="S172" s="99"/>
      <c r="T172" s="142"/>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c r="BI172" s="153"/>
      <c r="BJ172" s="153"/>
      <c r="BK172" s="153"/>
      <c r="BL172" s="153"/>
      <c r="BM172" s="153"/>
      <c r="BN172" s="153"/>
    </row>
    <row r="173" spans="1:66" s="97" customFormat="1" x14ac:dyDescent="0.2">
      <c r="A173" s="191"/>
      <c r="B173" s="98"/>
      <c r="C173" s="99"/>
      <c r="D173" s="99"/>
      <c r="E173" s="100"/>
      <c r="F173" s="101"/>
      <c r="G173" s="101"/>
      <c r="H173" s="101"/>
      <c r="I173" s="101"/>
      <c r="J173" s="101"/>
      <c r="K173" s="76"/>
      <c r="L173" s="88"/>
      <c r="M173" s="139"/>
      <c r="N173" s="132"/>
      <c r="O173" s="102"/>
      <c r="P173" s="102"/>
      <c r="Q173" s="75"/>
      <c r="R173" s="74"/>
      <c r="S173" s="99"/>
      <c r="T173" s="142"/>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c r="BI173" s="153"/>
      <c r="BJ173" s="153"/>
      <c r="BK173" s="153"/>
      <c r="BL173" s="153"/>
      <c r="BM173" s="153"/>
      <c r="BN173" s="153"/>
    </row>
    <row r="174" spans="1:66" s="97" customFormat="1" x14ac:dyDescent="0.2">
      <c r="A174" s="191"/>
      <c r="B174" s="98"/>
      <c r="C174" s="99"/>
      <c r="D174" s="99"/>
      <c r="E174" s="100"/>
      <c r="F174" s="101"/>
      <c r="G174" s="101"/>
      <c r="H174" s="101"/>
      <c r="I174" s="101"/>
      <c r="J174" s="101"/>
      <c r="K174" s="76"/>
      <c r="L174" s="88"/>
      <c r="M174" s="139"/>
      <c r="N174" s="132"/>
      <c r="O174" s="102"/>
      <c r="P174" s="102"/>
      <c r="Q174" s="75"/>
      <c r="R174" s="74"/>
      <c r="S174" s="99"/>
      <c r="T174" s="142"/>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c r="BI174" s="153"/>
      <c r="BJ174" s="153"/>
      <c r="BK174" s="153"/>
      <c r="BL174" s="153"/>
      <c r="BM174" s="153"/>
      <c r="BN174" s="153"/>
    </row>
    <row r="175" spans="1:66" s="97" customFormat="1" x14ac:dyDescent="0.2">
      <c r="A175" s="191"/>
      <c r="B175" s="98"/>
      <c r="C175" s="99"/>
      <c r="D175" s="99"/>
      <c r="E175" s="100"/>
      <c r="F175" s="101"/>
      <c r="G175" s="101"/>
      <c r="H175" s="101"/>
      <c r="I175" s="101"/>
      <c r="J175" s="101"/>
      <c r="K175" s="76"/>
      <c r="L175" s="88"/>
      <c r="M175" s="139"/>
      <c r="N175" s="132"/>
      <c r="O175" s="102"/>
      <c r="P175" s="102"/>
      <c r="Q175" s="75"/>
      <c r="R175" s="74"/>
      <c r="S175" s="99"/>
      <c r="T175" s="142"/>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c r="BI175" s="153"/>
      <c r="BJ175" s="153"/>
      <c r="BK175" s="153"/>
      <c r="BL175" s="153"/>
      <c r="BM175" s="153"/>
      <c r="BN175" s="153"/>
    </row>
    <row r="176" spans="1:66" s="97" customFormat="1" x14ac:dyDescent="0.2">
      <c r="A176" s="191"/>
      <c r="B176" s="98"/>
      <c r="C176" s="99"/>
      <c r="D176" s="99"/>
      <c r="E176" s="100"/>
      <c r="F176" s="101"/>
      <c r="G176" s="101"/>
      <c r="H176" s="101"/>
      <c r="I176" s="101"/>
      <c r="J176" s="101"/>
      <c r="K176" s="76"/>
      <c r="L176" s="88"/>
      <c r="M176" s="139"/>
      <c r="N176" s="132"/>
      <c r="O176" s="102"/>
      <c r="P176" s="102"/>
      <c r="Q176" s="75"/>
      <c r="R176" s="74"/>
      <c r="S176" s="99"/>
      <c r="T176" s="142"/>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c r="BI176" s="153"/>
      <c r="BJ176" s="153"/>
      <c r="BK176" s="153"/>
      <c r="BL176" s="153"/>
      <c r="BM176" s="153"/>
      <c r="BN176" s="153"/>
    </row>
    <row r="177" spans="1:66" s="97" customFormat="1" x14ac:dyDescent="0.2">
      <c r="A177" s="191"/>
      <c r="B177" s="98"/>
      <c r="C177" s="99"/>
      <c r="D177" s="99"/>
      <c r="E177" s="100"/>
      <c r="F177" s="101"/>
      <c r="G177" s="101"/>
      <c r="H177" s="101"/>
      <c r="I177" s="101"/>
      <c r="J177" s="101"/>
      <c r="K177" s="76"/>
      <c r="L177" s="88"/>
      <c r="M177" s="139"/>
      <c r="N177" s="132"/>
      <c r="O177" s="102"/>
      <c r="P177" s="102"/>
      <c r="Q177" s="75"/>
      <c r="R177" s="74"/>
      <c r="S177" s="99"/>
      <c r="T177" s="142"/>
      <c r="U177" s="153"/>
      <c r="V177" s="153"/>
      <c r="W177" s="153"/>
      <c r="X177" s="153"/>
      <c r="Y177" s="153"/>
      <c r="Z177" s="153"/>
      <c r="AA177" s="153"/>
      <c r="AB177" s="153"/>
      <c r="AC177" s="153"/>
      <c r="AD177" s="153"/>
      <c r="AE177" s="153"/>
      <c r="AF177" s="153"/>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c r="BI177" s="153"/>
      <c r="BJ177" s="153"/>
      <c r="BK177" s="153"/>
      <c r="BL177" s="153"/>
      <c r="BM177" s="153"/>
      <c r="BN177" s="153"/>
    </row>
    <row r="178" spans="1:66" s="97" customFormat="1" x14ac:dyDescent="0.2">
      <c r="A178" s="191"/>
      <c r="B178" s="98"/>
      <c r="C178" s="99"/>
      <c r="D178" s="99"/>
      <c r="E178" s="100"/>
      <c r="F178" s="101"/>
      <c r="G178" s="101"/>
      <c r="H178" s="101"/>
      <c r="I178" s="101"/>
      <c r="J178" s="101"/>
      <c r="K178" s="76"/>
      <c r="L178" s="88"/>
      <c r="M178" s="139"/>
      <c r="N178" s="132"/>
      <c r="O178" s="102"/>
      <c r="P178" s="102"/>
      <c r="Q178" s="75"/>
      <c r="R178" s="74"/>
      <c r="S178" s="99"/>
      <c r="T178" s="142"/>
      <c r="U178" s="153"/>
      <c r="V178" s="153"/>
      <c r="W178" s="153"/>
      <c r="X178" s="153"/>
      <c r="Y178" s="153"/>
      <c r="Z178" s="153"/>
      <c r="AA178" s="153"/>
      <c r="AB178" s="153"/>
      <c r="AC178" s="153"/>
      <c r="AD178" s="153"/>
      <c r="AE178" s="153"/>
      <c r="AF178" s="153"/>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c r="BI178" s="153"/>
      <c r="BJ178" s="153"/>
      <c r="BK178" s="153"/>
      <c r="BL178" s="153"/>
      <c r="BM178" s="153"/>
      <c r="BN178" s="153"/>
    </row>
    <row r="179" spans="1:66" s="97" customFormat="1" x14ac:dyDescent="0.2">
      <c r="A179" s="191"/>
      <c r="B179" s="98"/>
      <c r="C179" s="99"/>
      <c r="D179" s="99"/>
      <c r="E179" s="100"/>
      <c r="F179" s="101"/>
      <c r="G179" s="101"/>
      <c r="H179" s="101"/>
      <c r="I179" s="101"/>
      <c r="J179" s="101"/>
      <c r="K179" s="76"/>
      <c r="L179" s="88"/>
      <c r="M179" s="139"/>
      <c r="N179" s="132"/>
      <c r="O179" s="102"/>
      <c r="P179" s="102"/>
      <c r="Q179" s="75"/>
      <c r="R179" s="74"/>
      <c r="S179" s="99"/>
      <c r="T179" s="142"/>
      <c r="U179" s="153"/>
      <c r="V179" s="153"/>
      <c r="W179" s="153"/>
      <c r="X179" s="153"/>
      <c r="Y179" s="153"/>
      <c r="Z179" s="153"/>
      <c r="AA179" s="153"/>
      <c r="AB179" s="153"/>
      <c r="AC179" s="153"/>
      <c r="AD179" s="153"/>
      <c r="AE179" s="153"/>
      <c r="AF179" s="153"/>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c r="BI179" s="153"/>
      <c r="BJ179" s="153"/>
      <c r="BK179" s="153"/>
      <c r="BL179" s="153"/>
      <c r="BM179" s="153"/>
      <c r="BN179" s="153"/>
    </row>
    <row r="180" spans="1:66" s="97" customFormat="1" x14ac:dyDescent="0.2">
      <c r="A180" s="191"/>
      <c r="B180" s="98"/>
      <c r="C180" s="99"/>
      <c r="D180" s="99"/>
      <c r="E180" s="100"/>
      <c r="F180" s="101"/>
      <c r="G180" s="101"/>
      <c r="H180" s="101"/>
      <c r="I180" s="101"/>
      <c r="J180" s="101"/>
      <c r="K180" s="76"/>
      <c r="L180" s="88"/>
      <c r="M180" s="139"/>
      <c r="N180" s="132"/>
      <c r="O180" s="102"/>
      <c r="P180" s="102"/>
      <c r="Q180" s="75"/>
      <c r="R180" s="74"/>
      <c r="S180" s="99"/>
      <c r="T180" s="142"/>
      <c r="U180" s="153"/>
      <c r="V180" s="153"/>
      <c r="W180" s="153"/>
      <c r="X180" s="153"/>
      <c r="Y180" s="153"/>
      <c r="Z180" s="153"/>
      <c r="AA180" s="153"/>
      <c r="AB180" s="153"/>
      <c r="AC180" s="153"/>
      <c r="AD180" s="153"/>
      <c r="AE180" s="153"/>
      <c r="AF180" s="153"/>
      <c r="AG180" s="153"/>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c r="BI180" s="153"/>
      <c r="BJ180" s="153"/>
      <c r="BK180" s="153"/>
      <c r="BL180" s="153"/>
      <c r="BM180" s="153"/>
      <c r="BN180" s="153"/>
    </row>
    <row r="181" spans="1:66" s="97" customFormat="1" x14ac:dyDescent="0.2">
      <c r="A181" s="191"/>
      <c r="B181" s="98"/>
      <c r="C181" s="99"/>
      <c r="D181" s="99"/>
      <c r="E181" s="100"/>
      <c r="F181" s="101"/>
      <c r="G181" s="101"/>
      <c r="H181" s="101"/>
      <c r="I181" s="101"/>
      <c r="J181" s="101"/>
      <c r="K181" s="76"/>
      <c r="L181" s="88"/>
      <c r="M181" s="139"/>
      <c r="N181" s="132"/>
      <c r="O181" s="102"/>
      <c r="P181" s="102"/>
      <c r="Q181" s="75"/>
      <c r="R181" s="74"/>
      <c r="S181" s="99"/>
      <c r="T181" s="142"/>
      <c r="U181" s="153"/>
      <c r="V181" s="153"/>
      <c r="W181" s="153"/>
      <c r="X181" s="153"/>
      <c r="Y181" s="153"/>
      <c r="Z181" s="153"/>
      <c r="AA181" s="153"/>
      <c r="AB181" s="153"/>
      <c r="AC181" s="153"/>
      <c r="AD181" s="153"/>
      <c r="AE181" s="153"/>
      <c r="AF181" s="153"/>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c r="BI181" s="153"/>
      <c r="BJ181" s="153"/>
      <c r="BK181" s="153"/>
      <c r="BL181" s="153"/>
      <c r="BM181" s="153"/>
      <c r="BN181" s="153"/>
    </row>
    <row r="182" spans="1:66" s="97" customFormat="1" x14ac:dyDescent="0.2">
      <c r="A182" s="191"/>
      <c r="B182" s="98"/>
      <c r="C182" s="99"/>
      <c r="D182" s="99"/>
      <c r="E182" s="100"/>
      <c r="F182" s="101"/>
      <c r="G182" s="101"/>
      <c r="H182" s="101"/>
      <c r="I182" s="101"/>
      <c r="J182" s="101"/>
      <c r="K182" s="76"/>
      <c r="L182" s="88"/>
      <c r="M182" s="139"/>
      <c r="N182" s="132"/>
      <c r="O182" s="102"/>
      <c r="P182" s="102"/>
      <c r="Q182" s="75"/>
      <c r="R182" s="74"/>
      <c r="S182" s="99"/>
      <c r="T182" s="142"/>
      <c r="U182" s="153"/>
      <c r="V182" s="153"/>
      <c r="W182" s="153"/>
      <c r="X182" s="153"/>
      <c r="Y182" s="153"/>
      <c r="Z182" s="153"/>
      <c r="AA182" s="153"/>
      <c r="AB182" s="153"/>
      <c r="AC182" s="153"/>
      <c r="AD182" s="153"/>
      <c r="AE182" s="153"/>
      <c r="AF182" s="153"/>
      <c r="AG182" s="153"/>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c r="BI182" s="153"/>
      <c r="BJ182" s="153"/>
      <c r="BK182" s="153"/>
      <c r="BL182" s="153"/>
      <c r="BM182" s="153"/>
      <c r="BN182" s="153"/>
    </row>
    <row r="183" spans="1:66" s="97" customFormat="1" x14ac:dyDescent="0.2">
      <c r="A183" s="191"/>
      <c r="B183" s="98"/>
      <c r="C183" s="99"/>
      <c r="D183" s="99"/>
      <c r="E183" s="100"/>
      <c r="F183" s="101"/>
      <c r="G183" s="101"/>
      <c r="H183" s="101"/>
      <c r="I183" s="101"/>
      <c r="J183" s="101"/>
      <c r="K183" s="76"/>
      <c r="L183" s="88"/>
      <c r="M183" s="139"/>
      <c r="N183" s="132"/>
      <c r="O183" s="102"/>
      <c r="P183" s="102"/>
      <c r="Q183" s="75"/>
      <c r="R183" s="74"/>
      <c r="S183" s="99"/>
      <c r="T183" s="142"/>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c r="BI183" s="153"/>
      <c r="BJ183" s="153"/>
      <c r="BK183" s="153"/>
      <c r="BL183" s="153"/>
      <c r="BM183" s="153"/>
      <c r="BN183" s="153"/>
    </row>
    <row r="184" spans="1:66" s="97" customFormat="1" x14ac:dyDescent="0.2">
      <c r="A184" s="191"/>
      <c r="B184" s="98"/>
      <c r="C184" s="99"/>
      <c r="D184" s="99"/>
      <c r="E184" s="100"/>
      <c r="F184" s="101"/>
      <c r="G184" s="101"/>
      <c r="H184" s="101"/>
      <c r="I184" s="101"/>
      <c r="J184" s="101"/>
      <c r="K184" s="76"/>
      <c r="L184" s="88"/>
      <c r="M184" s="139"/>
      <c r="N184" s="132"/>
      <c r="O184" s="102"/>
      <c r="P184" s="102"/>
      <c r="Q184" s="75"/>
      <c r="R184" s="74"/>
      <c r="S184" s="99"/>
      <c r="T184" s="142"/>
      <c r="U184" s="153"/>
      <c r="V184" s="153"/>
      <c r="W184" s="153"/>
      <c r="X184" s="153"/>
      <c r="Y184" s="153"/>
      <c r="Z184" s="153"/>
      <c r="AA184" s="153"/>
      <c r="AB184" s="153"/>
      <c r="AC184" s="153"/>
      <c r="AD184" s="153"/>
      <c r="AE184" s="153"/>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c r="BI184" s="153"/>
      <c r="BJ184" s="153"/>
      <c r="BK184" s="153"/>
      <c r="BL184" s="153"/>
      <c r="BM184" s="153"/>
      <c r="BN184" s="153"/>
    </row>
    <row r="185" spans="1:66" s="97" customFormat="1" x14ac:dyDescent="0.2">
      <c r="A185" s="191"/>
      <c r="B185" s="98"/>
      <c r="C185" s="99"/>
      <c r="D185" s="99"/>
      <c r="E185" s="100"/>
      <c r="F185" s="101"/>
      <c r="G185" s="101"/>
      <c r="H185" s="101"/>
      <c r="I185" s="101"/>
      <c r="J185" s="101"/>
      <c r="K185" s="76"/>
      <c r="L185" s="88"/>
      <c r="M185" s="139"/>
      <c r="N185" s="132"/>
      <c r="O185" s="102"/>
      <c r="P185" s="102"/>
      <c r="Q185" s="75"/>
      <c r="R185" s="74"/>
      <c r="S185" s="99"/>
      <c r="T185" s="142"/>
      <c r="U185" s="153"/>
      <c r="V185" s="153"/>
      <c r="W185" s="153"/>
      <c r="X185" s="153"/>
      <c r="Y185" s="153"/>
      <c r="Z185" s="153"/>
      <c r="AA185" s="153"/>
      <c r="AB185" s="153"/>
      <c r="AC185" s="153"/>
      <c r="AD185" s="153"/>
      <c r="AE185" s="153"/>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c r="BI185" s="153"/>
      <c r="BJ185" s="153"/>
      <c r="BK185" s="153"/>
      <c r="BL185" s="153"/>
      <c r="BM185" s="153"/>
      <c r="BN185" s="153"/>
    </row>
    <row r="186" spans="1:66" s="97" customFormat="1" x14ac:dyDescent="0.2">
      <c r="A186" s="191"/>
      <c r="B186" s="98"/>
      <c r="C186" s="99"/>
      <c r="D186" s="99"/>
      <c r="E186" s="100"/>
      <c r="F186" s="101"/>
      <c r="G186" s="101"/>
      <c r="H186" s="101"/>
      <c r="I186" s="101"/>
      <c r="J186" s="101"/>
      <c r="K186" s="76"/>
      <c r="L186" s="88"/>
      <c r="M186" s="139"/>
      <c r="N186" s="132"/>
      <c r="O186" s="102"/>
      <c r="P186" s="102"/>
      <c r="Q186" s="75"/>
      <c r="R186" s="74"/>
      <c r="S186" s="99"/>
      <c r="T186" s="142"/>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c r="BI186" s="153"/>
      <c r="BJ186" s="153"/>
      <c r="BK186" s="153"/>
      <c r="BL186" s="153"/>
      <c r="BM186" s="153"/>
      <c r="BN186" s="153"/>
    </row>
    <row r="187" spans="1:66" s="97" customFormat="1" x14ac:dyDescent="0.2">
      <c r="A187" s="191"/>
      <c r="B187" s="98"/>
      <c r="C187" s="99"/>
      <c r="D187" s="99"/>
      <c r="E187" s="100"/>
      <c r="F187" s="101"/>
      <c r="G187" s="101"/>
      <c r="H187" s="101"/>
      <c r="I187" s="101"/>
      <c r="J187" s="101"/>
      <c r="K187" s="76"/>
      <c r="L187" s="88"/>
      <c r="M187" s="139"/>
      <c r="N187" s="132"/>
      <c r="O187" s="102"/>
      <c r="P187" s="102"/>
      <c r="Q187" s="75"/>
      <c r="R187" s="74"/>
      <c r="S187" s="99"/>
      <c r="T187" s="142"/>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c r="BI187" s="153"/>
      <c r="BJ187" s="153"/>
      <c r="BK187" s="153"/>
      <c r="BL187" s="153"/>
      <c r="BM187" s="153"/>
      <c r="BN187" s="153"/>
    </row>
    <row r="188" spans="1:66" s="97" customFormat="1" x14ac:dyDescent="0.2">
      <c r="A188" s="191"/>
      <c r="B188" s="98"/>
      <c r="C188" s="99"/>
      <c r="D188" s="99"/>
      <c r="E188" s="100"/>
      <c r="F188" s="101"/>
      <c r="G188" s="101"/>
      <c r="H188" s="101"/>
      <c r="I188" s="101"/>
      <c r="J188" s="101"/>
      <c r="K188" s="76"/>
      <c r="L188" s="88"/>
      <c r="M188" s="139"/>
      <c r="N188" s="132"/>
      <c r="O188" s="102"/>
      <c r="P188" s="102"/>
      <c r="Q188" s="75"/>
      <c r="R188" s="74"/>
      <c r="S188" s="99"/>
      <c r="T188" s="142"/>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c r="BI188" s="153"/>
      <c r="BJ188" s="153"/>
      <c r="BK188" s="153"/>
      <c r="BL188" s="153"/>
      <c r="BM188" s="153"/>
      <c r="BN188" s="153"/>
    </row>
    <row r="189" spans="1:66" s="97" customFormat="1" x14ac:dyDescent="0.2">
      <c r="A189" s="191"/>
      <c r="B189" s="98"/>
      <c r="C189" s="99"/>
      <c r="D189" s="99"/>
      <c r="E189" s="100"/>
      <c r="F189" s="101"/>
      <c r="G189" s="101"/>
      <c r="H189" s="101"/>
      <c r="I189" s="101"/>
      <c r="J189" s="101"/>
      <c r="K189" s="76"/>
      <c r="L189" s="88"/>
      <c r="M189" s="139"/>
      <c r="N189" s="132"/>
      <c r="O189" s="102"/>
      <c r="P189" s="102"/>
      <c r="Q189" s="75"/>
      <c r="R189" s="74"/>
      <c r="S189" s="99"/>
      <c r="T189" s="142"/>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c r="BI189" s="153"/>
      <c r="BJ189" s="153"/>
      <c r="BK189" s="153"/>
      <c r="BL189" s="153"/>
      <c r="BM189" s="153"/>
      <c r="BN189" s="153"/>
    </row>
    <row r="190" spans="1:66" s="97" customFormat="1" x14ac:dyDescent="0.2">
      <c r="A190" s="191"/>
      <c r="B190" s="98"/>
      <c r="C190" s="99"/>
      <c r="D190" s="99"/>
      <c r="E190" s="100"/>
      <c r="F190" s="101"/>
      <c r="G190" s="101"/>
      <c r="H190" s="101"/>
      <c r="I190" s="101"/>
      <c r="J190" s="101"/>
      <c r="K190" s="76"/>
      <c r="L190" s="88"/>
      <c r="M190" s="139"/>
      <c r="N190" s="132"/>
      <c r="O190" s="102"/>
      <c r="P190" s="102"/>
      <c r="Q190" s="75"/>
      <c r="R190" s="74"/>
      <c r="S190" s="99"/>
      <c r="T190" s="142"/>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c r="BI190" s="153"/>
      <c r="BJ190" s="153"/>
      <c r="BK190" s="153"/>
      <c r="BL190" s="153"/>
      <c r="BM190" s="153"/>
      <c r="BN190" s="153"/>
    </row>
    <row r="191" spans="1:66" s="97" customFormat="1" x14ac:dyDescent="0.2">
      <c r="A191" s="191"/>
      <c r="B191" s="98"/>
      <c r="C191" s="99"/>
      <c r="D191" s="99"/>
      <c r="E191" s="100"/>
      <c r="F191" s="101"/>
      <c r="G191" s="101"/>
      <c r="H191" s="101"/>
      <c r="I191" s="101"/>
      <c r="J191" s="101"/>
      <c r="K191" s="76"/>
      <c r="L191" s="88"/>
      <c r="M191" s="139"/>
      <c r="N191" s="132"/>
      <c r="O191" s="102"/>
      <c r="P191" s="102"/>
      <c r="Q191" s="75"/>
      <c r="R191" s="74"/>
      <c r="S191" s="99"/>
      <c r="T191" s="142"/>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c r="BI191" s="153"/>
      <c r="BJ191" s="153"/>
      <c r="BK191" s="153"/>
      <c r="BL191" s="153"/>
      <c r="BM191" s="153"/>
      <c r="BN191" s="153"/>
    </row>
    <row r="192" spans="1:66" s="97" customFormat="1" x14ac:dyDescent="0.2">
      <c r="A192" s="191"/>
      <c r="B192" s="98"/>
      <c r="C192" s="99"/>
      <c r="D192" s="99"/>
      <c r="E192" s="100"/>
      <c r="F192" s="101"/>
      <c r="G192" s="101"/>
      <c r="H192" s="101"/>
      <c r="I192" s="101"/>
      <c r="J192" s="101"/>
      <c r="K192" s="76"/>
      <c r="L192" s="88"/>
      <c r="M192" s="139"/>
      <c r="N192" s="132"/>
      <c r="O192" s="102"/>
      <c r="P192" s="102"/>
      <c r="Q192" s="75"/>
      <c r="R192" s="74"/>
      <c r="S192" s="99"/>
      <c r="T192" s="142"/>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c r="BI192" s="153"/>
      <c r="BJ192" s="153"/>
      <c r="BK192" s="153"/>
      <c r="BL192" s="153"/>
      <c r="BM192" s="153"/>
      <c r="BN192" s="153"/>
    </row>
    <row r="193" spans="1:66" s="97" customFormat="1" x14ac:dyDescent="0.2">
      <c r="A193" s="191"/>
      <c r="B193" s="98"/>
      <c r="C193" s="99"/>
      <c r="D193" s="99"/>
      <c r="E193" s="100"/>
      <c r="F193" s="101"/>
      <c r="G193" s="101"/>
      <c r="H193" s="101"/>
      <c r="I193" s="101"/>
      <c r="J193" s="101"/>
      <c r="K193" s="76"/>
      <c r="L193" s="88"/>
      <c r="M193" s="139"/>
      <c r="N193" s="132"/>
      <c r="O193" s="102"/>
      <c r="P193" s="102"/>
      <c r="Q193" s="75"/>
      <c r="R193" s="74"/>
      <c r="S193" s="99"/>
      <c r="T193" s="142"/>
      <c r="U193" s="153"/>
      <c r="V193" s="153"/>
      <c r="W193" s="153"/>
      <c r="X193" s="153"/>
      <c r="Y193" s="153"/>
      <c r="Z193" s="153"/>
      <c r="AA193" s="153"/>
      <c r="AB193" s="153"/>
      <c r="AC193" s="153"/>
      <c r="AD193" s="153"/>
      <c r="AE193" s="153"/>
      <c r="AF193" s="153"/>
      <c r="AG193" s="153"/>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c r="BI193" s="153"/>
      <c r="BJ193" s="153"/>
      <c r="BK193" s="153"/>
      <c r="BL193" s="153"/>
      <c r="BM193" s="153"/>
      <c r="BN193" s="153"/>
    </row>
    <row r="194" spans="1:66" s="97" customFormat="1" x14ac:dyDescent="0.2">
      <c r="A194" s="191"/>
      <c r="B194" s="98"/>
      <c r="C194" s="99"/>
      <c r="D194" s="99"/>
      <c r="E194" s="100"/>
      <c r="F194" s="101"/>
      <c r="G194" s="101"/>
      <c r="H194" s="101"/>
      <c r="I194" s="101"/>
      <c r="J194" s="101"/>
      <c r="K194" s="76"/>
      <c r="L194" s="88"/>
      <c r="M194" s="139"/>
      <c r="N194" s="132"/>
      <c r="O194" s="102"/>
      <c r="P194" s="102"/>
      <c r="Q194" s="75"/>
      <c r="R194" s="74"/>
      <c r="S194" s="99"/>
      <c r="T194" s="142"/>
      <c r="U194" s="153"/>
      <c r="V194" s="153"/>
      <c r="W194" s="153"/>
      <c r="X194" s="153"/>
      <c r="Y194" s="153"/>
      <c r="Z194" s="153"/>
      <c r="AA194" s="153"/>
      <c r="AB194" s="153"/>
      <c r="AC194" s="153"/>
      <c r="AD194" s="153"/>
      <c r="AE194" s="153"/>
      <c r="AF194" s="153"/>
      <c r="AG194" s="153"/>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c r="BI194" s="153"/>
      <c r="BJ194" s="153"/>
      <c r="BK194" s="153"/>
      <c r="BL194" s="153"/>
      <c r="BM194" s="153"/>
      <c r="BN194" s="153"/>
    </row>
    <row r="195" spans="1:66" s="97" customFormat="1" x14ac:dyDescent="0.2">
      <c r="A195" s="191"/>
      <c r="B195" s="98"/>
      <c r="C195" s="99"/>
      <c r="D195" s="99"/>
      <c r="E195" s="100"/>
      <c r="F195" s="101"/>
      <c r="G195" s="101"/>
      <c r="H195" s="101"/>
      <c r="I195" s="101"/>
      <c r="J195" s="101"/>
      <c r="K195" s="76"/>
      <c r="L195" s="88"/>
      <c r="M195" s="139"/>
      <c r="N195" s="132"/>
      <c r="O195" s="102"/>
      <c r="P195" s="102"/>
      <c r="Q195" s="75"/>
      <c r="R195" s="74"/>
      <c r="S195" s="99"/>
      <c r="T195" s="142"/>
      <c r="U195" s="153"/>
      <c r="V195" s="153"/>
      <c r="W195" s="153"/>
      <c r="X195" s="153"/>
      <c r="Y195" s="153"/>
      <c r="Z195" s="153"/>
      <c r="AA195" s="153"/>
      <c r="AB195" s="153"/>
      <c r="AC195" s="153"/>
      <c r="AD195" s="153"/>
      <c r="AE195" s="153"/>
      <c r="AF195" s="153"/>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c r="BI195" s="153"/>
      <c r="BJ195" s="153"/>
      <c r="BK195" s="153"/>
      <c r="BL195" s="153"/>
      <c r="BM195" s="153"/>
      <c r="BN195" s="153"/>
    </row>
    <row r="196" spans="1:66" s="97" customFormat="1" x14ac:dyDescent="0.2">
      <c r="A196" s="191"/>
      <c r="B196" s="98"/>
      <c r="C196" s="99"/>
      <c r="D196" s="99"/>
      <c r="E196" s="100"/>
      <c r="F196" s="101"/>
      <c r="G196" s="101"/>
      <c r="H196" s="101"/>
      <c r="I196" s="101"/>
      <c r="J196" s="101"/>
      <c r="K196" s="76"/>
      <c r="L196" s="88"/>
      <c r="M196" s="139"/>
      <c r="N196" s="132"/>
      <c r="O196" s="102"/>
      <c r="P196" s="102"/>
      <c r="Q196" s="75"/>
      <c r="R196" s="74"/>
      <c r="S196" s="99"/>
      <c r="T196" s="142"/>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c r="BI196" s="153"/>
      <c r="BJ196" s="153"/>
      <c r="BK196" s="153"/>
      <c r="BL196" s="153"/>
      <c r="BM196" s="153"/>
      <c r="BN196" s="153"/>
    </row>
    <row r="197" spans="1:66" s="97" customFormat="1" x14ac:dyDescent="0.2">
      <c r="A197" s="191"/>
      <c r="B197" s="98"/>
      <c r="C197" s="99"/>
      <c r="D197" s="99"/>
      <c r="E197" s="100"/>
      <c r="F197" s="101"/>
      <c r="G197" s="101"/>
      <c r="H197" s="101"/>
      <c r="I197" s="101"/>
      <c r="J197" s="101"/>
      <c r="K197" s="76"/>
      <c r="L197" s="88"/>
      <c r="M197" s="139"/>
      <c r="N197" s="132"/>
      <c r="O197" s="102"/>
      <c r="P197" s="102"/>
      <c r="Q197" s="75"/>
      <c r="R197" s="74"/>
      <c r="S197" s="99"/>
      <c r="T197" s="142"/>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c r="BI197" s="153"/>
      <c r="BJ197" s="153"/>
      <c r="BK197" s="153"/>
      <c r="BL197" s="153"/>
      <c r="BM197" s="153"/>
      <c r="BN197" s="153"/>
    </row>
    <row r="198" spans="1:66" s="97" customFormat="1" x14ac:dyDescent="0.2">
      <c r="A198" s="191"/>
      <c r="B198" s="98"/>
      <c r="C198" s="99"/>
      <c r="D198" s="99"/>
      <c r="E198" s="100"/>
      <c r="F198" s="101"/>
      <c r="G198" s="101"/>
      <c r="H198" s="101"/>
      <c r="I198" s="101"/>
      <c r="J198" s="101"/>
      <c r="K198" s="76"/>
      <c r="L198" s="88"/>
      <c r="M198" s="139"/>
      <c r="N198" s="132"/>
      <c r="O198" s="102"/>
      <c r="P198" s="102"/>
      <c r="Q198" s="75"/>
      <c r="R198" s="74"/>
      <c r="S198" s="99"/>
      <c r="T198" s="142"/>
      <c r="U198" s="153"/>
      <c r="V198" s="153"/>
      <c r="W198" s="153"/>
      <c r="X198" s="153"/>
      <c r="Y198" s="153"/>
      <c r="Z198" s="153"/>
      <c r="AA198" s="153"/>
      <c r="AB198" s="153"/>
      <c r="AC198" s="153"/>
      <c r="AD198" s="153"/>
      <c r="AE198" s="153"/>
      <c r="AF198" s="153"/>
      <c r="AG198" s="153"/>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c r="BI198" s="153"/>
      <c r="BJ198" s="153"/>
      <c r="BK198" s="153"/>
      <c r="BL198" s="153"/>
      <c r="BM198" s="153"/>
      <c r="BN198" s="153"/>
    </row>
    <row r="199" spans="1:66" s="97" customFormat="1" x14ac:dyDescent="0.2">
      <c r="A199" s="191"/>
      <c r="B199" s="98"/>
      <c r="C199" s="99"/>
      <c r="D199" s="99"/>
      <c r="E199" s="100"/>
      <c r="F199" s="101"/>
      <c r="G199" s="101"/>
      <c r="H199" s="101"/>
      <c r="I199" s="101"/>
      <c r="J199" s="101"/>
      <c r="K199" s="76"/>
      <c r="L199" s="88"/>
      <c r="M199" s="139"/>
      <c r="N199" s="132"/>
      <c r="O199" s="102"/>
      <c r="P199" s="102"/>
      <c r="Q199" s="75"/>
      <c r="R199" s="74"/>
      <c r="S199" s="99"/>
      <c r="T199" s="142"/>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c r="BI199" s="153"/>
      <c r="BJ199" s="153"/>
      <c r="BK199" s="153"/>
      <c r="BL199" s="153"/>
      <c r="BM199" s="153"/>
      <c r="BN199" s="153"/>
    </row>
    <row r="200" spans="1:66" s="97" customFormat="1" x14ac:dyDescent="0.2">
      <c r="A200" s="191"/>
      <c r="B200" s="98"/>
      <c r="C200" s="99"/>
      <c r="D200" s="99"/>
      <c r="E200" s="100"/>
      <c r="F200" s="101"/>
      <c r="G200" s="101"/>
      <c r="H200" s="101"/>
      <c r="I200" s="101"/>
      <c r="J200" s="101"/>
      <c r="K200" s="76"/>
      <c r="L200" s="88"/>
      <c r="M200" s="139"/>
      <c r="N200" s="132"/>
      <c r="O200" s="102"/>
      <c r="P200" s="102"/>
      <c r="Q200" s="75"/>
      <c r="R200" s="74"/>
      <c r="S200" s="99"/>
      <c r="T200" s="142"/>
      <c r="U200" s="153"/>
      <c r="V200" s="153"/>
      <c r="W200" s="153"/>
      <c r="X200" s="153"/>
      <c r="Y200" s="153"/>
      <c r="Z200" s="153"/>
      <c r="AA200" s="153"/>
      <c r="AB200" s="153"/>
      <c r="AC200" s="153"/>
      <c r="AD200" s="153"/>
      <c r="AE200" s="153"/>
      <c r="AF200" s="153"/>
      <c r="AG200" s="153"/>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c r="BI200" s="153"/>
      <c r="BJ200" s="153"/>
      <c r="BK200" s="153"/>
      <c r="BL200" s="153"/>
      <c r="BM200" s="153"/>
      <c r="BN200" s="153"/>
    </row>
    <row r="201" spans="1:66" s="97" customFormat="1" x14ac:dyDescent="0.2">
      <c r="A201" s="191"/>
      <c r="B201" s="98"/>
      <c r="C201" s="99"/>
      <c r="D201" s="99"/>
      <c r="E201" s="100"/>
      <c r="F201" s="101"/>
      <c r="G201" s="101"/>
      <c r="H201" s="101"/>
      <c r="I201" s="101"/>
      <c r="J201" s="101"/>
      <c r="K201" s="76"/>
      <c r="L201" s="88"/>
      <c r="M201" s="139"/>
      <c r="N201" s="132"/>
      <c r="O201" s="102"/>
      <c r="P201" s="102"/>
      <c r="Q201" s="75"/>
      <c r="R201" s="74"/>
      <c r="S201" s="99"/>
      <c r="T201" s="142"/>
      <c r="U201" s="153"/>
      <c r="V201" s="153"/>
      <c r="W201" s="153"/>
      <c r="X201" s="153"/>
      <c r="Y201" s="153"/>
      <c r="Z201" s="153"/>
      <c r="AA201" s="153"/>
      <c r="AB201" s="153"/>
      <c r="AC201" s="153"/>
      <c r="AD201" s="153"/>
      <c r="AE201" s="153"/>
      <c r="AF201" s="153"/>
      <c r="AG201" s="153"/>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c r="BI201" s="153"/>
      <c r="BJ201" s="153"/>
      <c r="BK201" s="153"/>
      <c r="BL201" s="153"/>
      <c r="BM201" s="153"/>
      <c r="BN201" s="153"/>
    </row>
    <row r="202" spans="1:66" s="97" customFormat="1" x14ac:dyDescent="0.2">
      <c r="A202" s="191"/>
      <c r="B202" s="98"/>
      <c r="C202" s="99"/>
      <c r="D202" s="99"/>
      <c r="E202" s="100"/>
      <c r="F202" s="101"/>
      <c r="G202" s="101"/>
      <c r="H202" s="101"/>
      <c r="I202" s="101"/>
      <c r="J202" s="101"/>
      <c r="K202" s="76"/>
      <c r="L202" s="88"/>
      <c r="M202" s="139"/>
      <c r="N202" s="132"/>
      <c r="O202" s="102"/>
      <c r="P202" s="102"/>
      <c r="Q202" s="75"/>
      <c r="R202" s="74"/>
      <c r="S202" s="99"/>
      <c r="T202" s="142"/>
      <c r="U202" s="153"/>
      <c r="V202" s="153"/>
      <c r="W202" s="153"/>
      <c r="X202" s="153"/>
      <c r="Y202" s="153"/>
      <c r="Z202" s="153"/>
      <c r="AA202" s="153"/>
      <c r="AB202" s="153"/>
      <c r="AC202" s="153"/>
      <c r="AD202" s="153"/>
      <c r="AE202" s="153"/>
      <c r="AF202" s="153"/>
      <c r="AG202" s="153"/>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c r="BI202" s="153"/>
      <c r="BJ202" s="153"/>
      <c r="BK202" s="153"/>
      <c r="BL202" s="153"/>
      <c r="BM202" s="153"/>
      <c r="BN202" s="153"/>
    </row>
    <row r="203" spans="1:66" s="97" customFormat="1" x14ac:dyDescent="0.2">
      <c r="A203" s="191"/>
      <c r="B203" s="98"/>
      <c r="C203" s="99"/>
      <c r="D203" s="99"/>
      <c r="E203" s="100"/>
      <c r="F203" s="101"/>
      <c r="G203" s="101"/>
      <c r="H203" s="101"/>
      <c r="I203" s="101"/>
      <c r="J203" s="101"/>
      <c r="K203" s="76"/>
      <c r="L203" s="88"/>
      <c r="M203" s="139"/>
      <c r="N203" s="132"/>
      <c r="O203" s="102"/>
      <c r="P203" s="102"/>
      <c r="Q203" s="75"/>
      <c r="R203" s="74"/>
      <c r="S203" s="99"/>
      <c r="T203" s="142"/>
      <c r="U203" s="153"/>
      <c r="V203" s="153"/>
      <c r="W203" s="153"/>
      <c r="X203" s="153"/>
      <c r="Y203" s="153"/>
      <c r="Z203" s="153"/>
      <c r="AA203" s="153"/>
      <c r="AB203" s="153"/>
      <c r="AC203" s="153"/>
      <c r="AD203" s="153"/>
      <c r="AE203" s="153"/>
      <c r="AF203" s="153"/>
      <c r="AG203" s="153"/>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c r="BI203" s="153"/>
      <c r="BJ203" s="153"/>
      <c r="BK203" s="153"/>
      <c r="BL203" s="153"/>
      <c r="BM203" s="153"/>
      <c r="BN203" s="153"/>
    </row>
    <row r="204" spans="1:66" s="97" customFormat="1" x14ac:dyDescent="0.2">
      <c r="A204" s="191"/>
      <c r="B204" s="98"/>
      <c r="C204" s="99"/>
      <c r="D204" s="99"/>
      <c r="E204" s="100"/>
      <c r="F204" s="101"/>
      <c r="G204" s="101"/>
      <c r="H204" s="101"/>
      <c r="I204" s="101"/>
      <c r="J204" s="101"/>
      <c r="K204" s="76"/>
      <c r="L204" s="88"/>
      <c r="M204" s="139"/>
      <c r="N204" s="132"/>
      <c r="O204" s="102"/>
      <c r="P204" s="102"/>
      <c r="Q204" s="75"/>
      <c r="R204" s="74"/>
      <c r="S204" s="99"/>
      <c r="T204" s="142"/>
      <c r="U204" s="153"/>
      <c r="V204" s="153"/>
      <c r="W204" s="153"/>
      <c r="X204" s="153"/>
      <c r="Y204" s="153"/>
      <c r="Z204" s="153"/>
      <c r="AA204" s="153"/>
      <c r="AB204" s="153"/>
      <c r="AC204" s="153"/>
      <c r="AD204" s="153"/>
      <c r="AE204" s="153"/>
      <c r="AF204" s="153"/>
      <c r="AG204" s="153"/>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c r="BI204" s="153"/>
      <c r="BJ204" s="153"/>
      <c r="BK204" s="153"/>
      <c r="BL204" s="153"/>
      <c r="BM204" s="153"/>
      <c r="BN204" s="153"/>
    </row>
    <row r="205" spans="1:66" s="97" customFormat="1" x14ac:dyDescent="0.2">
      <c r="A205" s="191"/>
      <c r="B205" s="98"/>
      <c r="C205" s="99"/>
      <c r="D205" s="99"/>
      <c r="E205" s="100"/>
      <c r="F205" s="101"/>
      <c r="G205" s="101"/>
      <c r="H205" s="101"/>
      <c r="I205" s="101"/>
      <c r="J205" s="101"/>
      <c r="K205" s="76"/>
      <c r="L205" s="88"/>
      <c r="M205" s="139"/>
      <c r="N205" s="132"/>
      <c r="O205" s="102"/>
      <c r="P205" s="102"/>
      <c r="Q205" s="75"/>
      <c r="R205" s="74"/>
      <c r="S205" s="99"/>
      <c r="T205" s="142"/>
      <c r="U205" s="153"/>
      <c r="V205" s="153"/>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c r="BI205" s="153"/>
      <c r="BJ205" s="153"/>
      <c r="BK205" s="153"/>
      <c r="BL205" s="153"/>
      <c r="BM205" s="153"/>
      <c r="BN205" s="153"/>
    </row>
    <row r="206" spans="1:66" s="97" customFormat="1" x14ac:dyDescent="0.2">
      <c r="A206" s="191"/>
      <c r="B206" s="98"/>
      <c r="C206" s="99"/>
      <c r="D206" s="99"/>
      <c r="E206" s="100"/>
      <c r="F206" s="101"/>
      <c r="G206" s="101"/>
      <c r="H206" s="101"/>
      <c r="I206" s="101"/>
      <c r="J206" s="101"/>
      <c r="K206" s="76"/>
      <c r="L206" s="88"/>
      <c r="M206" s="139"/>
      <c r="N206" s="132"/>
      <c r="O206" s="102"/>
      <c r="P206" s="102"/>
      <c r="Q206" s="75"/>
      <c r="R206" s="74"/>
      <c r="S206" s="99"/>
      <c r="T206" s="142"/>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c r="BI206" s="153"/>
      <c r="BJ206" s="153"/>
      <c r="BK206" s="153"/>
      <c r="BL206" s="153"/>
      <c r="BM206" s="153"/>
      <c r="BN206" s="153"/>
    </row>
    <row r="207" spans="1:66" s="97" customFormat="1" x14ac:dyDescent="0.2">
      <c r="A207" s="191"/>
      <c r="B207" s="98"/>
      <c r="C207" s="99"/>
      <c r="D207" s="99"/>
      <c r="E207" s="100"/>
      <c r="F207" s="101"/>
      <c r="G207" s="101"/>
      <c r="H207" s="101"/>
      <c r="I207" s="101"/>
      <c r="J207" s="101"/>
      <c r="K207" s="76"/>
      <c r="L207" s="88"/>
      <c r="M207" s="139"/>
      <c r="N207" s="132"/>
      <c r="O207" s="102"/>
      <c r="P207" s="102"/>
      <c r="Q207" s="75"/>
      <c r="R207" s="74"/>
      <c r="S207" s="99"/>
      <c r="T207" s="142"/>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c r="BI207" s="153"/>
      <c r="BJ207" s="153"/>
      <c r="BK207" s="153"/>
      <c r="BL207" s="153"/>
      <c r="BM207" s="153"/>
      <c r="BN207" s="153"/>
    </row>
    <row r="208" spans="1:66" s="97" customFormat="1" x14ac:dyDescent="0.2">
      <c r="A208" s="191"/>
      <c r="B208" s="98"/>
      <c r="C208" s="99"/>
      <c r="D208" s="99"/>
      <c r="E208" s="100"/>
      <c r="F208" s="101"/>
      <c r="G208" s="101"/>
      <c r="H208" s="101"/>
      <c r="I208" s="101"/>
      <c r="J208" s="101"/>
      <c r="K208" s="76"/>
      <c r="L208" s="88"/>
      <c r="M208" s="139"/>
      <c r="N208" s="132"/>
      <c r="O208" s="102"/>
      <c r="P208" s="102"/>
      <c r="Q208" s="75"/>
      <c r="R208" s="74"/>
      <c r="S208" s="99"/>
      <c r="T208" s="142"/>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c r="BI208" s="153"/>
      <c r="BJ208" s="153"/>
      <c r="BK208" s="153"/>
      <c r="BL208" s="153"/>
      <c r="BM208" s="153"/>
      <c r="BN208" s="153"/>
    </row>
    <row r="209" spans="1:66" s="97" customFormat="1" x14ac:dyDescent="0.2">
      <c r="A209" s="191"/>
      <c r="B209" s="98"/>
      <c r="C209" s="99"/>
      <c r="D209" s="99"/>
      <c r="E209" s="100"/>
      <c r="F209" s="101"/>
      <c r="G209" s="101"/>
      <c r="H209" s="101"/>
      <c r="I209" s="101"/>
      <c r="J209" s="101"/>
      <c r="K209" s="76"/>
      <c r="L209" s="88"/>
      <c r="M209" s="139"/>
      <c r="N209" s="132"/>
      <c r="O209" s="102"/>
      <c r="P209" s="102"/>
      <c r="Q209" s="75"/>
      <c r="R209" s="74"/>
      <c r="S209" s="99"/>
      <c r="T209" s="142"/>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c r="BI209" s="153"/>
      <c r="BJ209" s="153"/>
      <c r="BK209" s="153"/>
      <c r="BL209" s="153"/>
      <c r="BM209" s="153"/>
      <c r="BN209" s="153"/>
    </row>
    <row r="210" spans="1:66" s="97" customFormat="1" x14ac:dyDescent="0.2">
      <c r="A210" s="191"/>
      <c r="B210" s="98"/>
      <c r="C210" s="99"/>
      <c r="D210" s="99"/>
      <c r="E210" s="100"/>
      <c r="F210" s="101"/>
      <c r="G210" s="101"/>
      <c r="H210" s="101"/>
      <c r="I210" s="101"/>
      <c r="J210" s="101"/>
      <c r="K210" s="76"/>
      <c r="L210" s="88"/>
      <c r="M210" s="139"/>
      <c r="N210" s="132"/>
      <c r="O210" s="102"/>
      <c r="P210" s="102"/>
      <c r="Q210" s="75"/>
      <c r="R210" s="74"/>
      <c r="S210" s="99"/>
      <c r="T210" s="142"/>
      <c r="U210" s="153"/>
      <c r="V210" s="153"/>
      <c r="W210" s="153"/>
      <c r="X210" s="153"/>
      <c r="Y210" s="153"/>
      <c r="Z210" s="153"/>
      <c r="AA210" s="153"/>
      <c r="AB210" s="153"/>
      <c r="AC210" s="153"/>
      <c r="AD210" s="153"/>
      <c r="AE210" s="153"/>
      <c r="AF210" s="153"/>
      <c r="AG210" s="153"/>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c r="BI210" s="153"/>
      <c r="BJ210" s="153"/>
      <c r="BK210" s="153"/>
      <c r="BL210" s="153"/>
      <c r="BM210" s="153"/>
      <c r="BN210" s="153"/>
    </row>
    <row r="211" spans="1:66" s="97" customFormat="1" x14ac:dyDescent="0.2">
      <c r="A211" s="191"/>
      <c r="B211" s="98"/>
      <c r="C211" s="99"/>
      <c r="D211" s="99"/>
      <c r="E211" s="100"/>
      <c r="F211" s="101"/>
      <c r="G211" s="101"/>
      <c r="H211" s="101"/>
      <c r="I211" s="101"/>
      <c r="J211" s="101"/>
      <c r="K211" s="76"/>
      <c r="L211" s="88"/>
      <c r="M211" s="139"/>
      <c r="N211" s="132"/>
      <c r="O211" s="102"/>
      <c r="P211" s="102"/>
      <c r="Q211" s="75"/>
      <c r="R211" s="74"/>
      <c r="S211" s="99"/>
      <c r="T211" s="142"/>
      <c r="U211" s="153"/>
      <c r="V211" s="153"/>
      <c r="W211" s="153"/>
      <c r="X211" s="153"/>
      <c r="Y211" s="153"/>
      <c r="Z211" s="153"/>
      <c r="AA211" s="153"/>
      <c r="AB211" s="153"/>
      <c r="AC211" s="153"/>
      <c r="AD211" s="153"/>
      <c r="AE211" s="153"/>
      <c r="AF211" s="153"/>
      <c r="AG211" s="153"/>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c r="BI211" s="153"/>
      <c r="BJ211" s="153"/>
      <c r="BK211" s="153"/>
      <c r="BL211" s="153"/>
      <c r="BM211" s="153"/>
      <c r="BN211" s="153"/>
    </row>
    <row r="212" spans="1:66" s="97" customFormat="1" x14ac:dyDescent="0.2">
      <c r="A212" s="191"/>
      <c r="B212" s="98"/>
      <c r="C212" s="99"/>
      <c r="D212" s="99"/>
      <c r="E212" s="100"/>
      <c r="F212" s="101"/>
      <c r="G212" s="101"/>
      <c r="H212" s="101"/>
      <c r="I212" s="101"/>
      <c r="J212" s="101"/>
      <c r="K212" s="76"/>
      <c r="L212" s="88"/>
      <c r="M212" s="139"/>
      <c r="N212" s="132"/>
      <c r="O212" s="102"/>
      <c r="P212" s="102"/>
      <c r="Q212" s="75"/>
      <c r="R212" s="74"/>
      <c r="S212" s="99"/>
      <c r="T212" s="142"/>
      <c r="U212" s="153"/>
      <c r="V212" s="153"/>
      <c r="W212" s="153"/>
      <c r="X212" s="153"/>
      <c r="Y212" s="153"/>
      <c r="Z212" s="153"/>
      <c r="AA212" s="153"/>
      <c r="AB212" s="153"/>
      <c r="AC212" s="153"/>
      <c r="AD212" s="153"/>
      <c r="AE212" s="153"/>
      <c r="AF212" s="153"/>
      <c r="AG212" s="153"/>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c r="BI212" s="153"/>
      <c r="BJ212" s="153"/>
      <c r="BK212" s="153"/>
      <c r="BL212" s="153"/>
      <c r="BM212" s="153"/>
      <c r="BN212" s="153"/>
    </row>
    <row r="213" spans="1:66" s="97" customFormat="1" x14ac:dyDescent="0.2">
      <c r="A213" s="191"/>
      <c r="B213" s="98"/>
      <c r="C213" s="99"/>
      <c r="D213" s="99"/>
      <c r="E213" s="100"/>
      <c r="F213" s="101"/>
      <c r="G213" s="101"/>
      <c r="H213" s="101"/>
      <c r="I213" s="101"/>
      <c r="J213" s="101"/>
      <c r="K213" s="76"/>
      <c r="L213" s="88"/>
      <c r="M213" s="139"/>
      <c r="N213" s="132"/>
      <c r="O213" s="102"/>
      <c r="P213" s="102"/>
      <c r="Q213" s="75"/>
      <c r="R213" s="74"/>
      <c r="S213" s="99"/>
      <c r="T213" s="142"/>
      <c r="U213" s="153"/>
      <c r="V213" s="153"/>
      <c r="W213" s="153"/>
      <c r="X213" s="153"/>
      <c r="Y213" s="153"/>
      <c r="Z213" s="153"/>
      <c r="AA213" s="153"/>
      <c r="AB213" s="153"/>
      <c r="AC213" s="153"/>
      <c r="AD213" s="153"/>
      <c r="AE213" s="153"/>
      <c r="AF213" s="153"/>
      <c r="AG213" s="153"/>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c r="BI213" s="153"/>
      <c r="BJ213" s="153"/>
      <c r="BK213" s="153"/>
      <c r="BL213" s="153"/>
      <c r="BM213" s="153"/>
      <c r="BN213" s="153"/>
    </row>
    <row r="214" spans="1:66" s="97" customFormat="1" x14ac:dyDescent="0.2">
      <c r="A214" s="191"/>
      <c r="B214" s="98"/>
      <c r="C214" s="99"/>
      <c r="D214" s="99"/>
      <c r="E214" s="100"/>
      <c r="F214" s="101"/>
      <c r="G214" s="101"/>
      <c r="H214" s="101"/>
      <c r="I214" s="101"/>
      <c r="J214" s="101"/>
      <c r="K214" s="76"/>
      <c r="L214" s="88"/>
      <c r="M214" s="139"/>
      <c r="N214" s="132"/>
      <c r="O214" s="102"/>
      <c r="P214" s="102"/>
      <c r="Q214" s="75"/>
      <c r="R214" s="74"/>
      <c r="S214" s="99"/>
      <c r="T214" s="142"/>
      <c r="U214" s="153"/>
      <c r="V214" s="153"/>
      <c r="W214" s="153"/>
      <c r="X214" s="153"/>
      <c r="Y214" s="153"/>
      <c r="Z214" s="153"/>
      <c r="AA214" s="153"/>
      <c r="AB214" s="153"/>
      <c r="AC214" s="153"/>
      <c r="AD214" s="153"/>
      <c r="AE214" s="153"/>
      <c r="AF214" s="153"/>
      <c r="AG214" s="153"/>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c r="BI214" s="153"/>
      <c r="BJ214" s="153"/>
      <c r="BK214" s="153"/>
      <c r="BL214" s="153"/>
      <c r="BM214" s="153"/>
      <c r="BN214" s="153"/>
    </row>
    <row r="215" spans="1:66" s="97" customFormat="1" x14ac:dyDescent="0.2">
      <c r="A215" s="191"/>
      <c r="B215" s="98"/>
      <c r="C215" s="99"/>
      <c r="D215" s="99"/>
      <c r="E215" s="100"/>
      <c r="F215" s="101"/>
      <c r="G215" s="101"/>
      <c r="H215" s="101"/>
      <c r="I215" s="101"/>
      <c r="J215" s="101"/>
      <c r="K215" s="76"/>
      <c r="L215" s="88"/>
      <c r="M215" s="139"/>
      <c r="N215" s="132"/>
      <c r="O215" s="102"/>
      <c r="P215" s="102"/>
      <c r="Q215" s="75"/>
      <c r="R215" s="74"/>
      <c r="S215" s="99"/>
      <c r="T215" s="142"/>
      <c r="U215" s="153"/>
      <c r="V215" s="153"/>
      <c r="W215" s="153"/>
      <c r="X215" s="153"/>
      <c r="Y215" s="153"/>
      <c r="Z215" s="153"/>
      <c r="AA215" s="153"/>
      <c r="AB215" s="153"/>
      <c r="AC215" s="153"/>
      <c r="AD215" s="153"/>
      <c r="AE215" s="153"/>
      <c r="AF215" s="153"/>
      <c r="AG215" s="153"/>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c r="BI215" s="153"/>
      <c r="BJ215" s="153"/>
      <c r="BK215" s="153"/>
      <c r="BL215" s="153"/>
      <c r="BM215" s="153"/>
      <c r="BN215" s="153"/>
    </row>
    <row r="216" spans="1:66" s="97" customFormat="1" x14ac:dyDescent="0.2">
      <c r="A216" s="191"/>
      <c r="B216" s="98"/>
      <c r="C216" s="99"/>
      <c r="D216" s="99"/>
      <c r="E216" s="100"/>
      <c r="F216" s="101"/>
      <c r="G216" s="101"/>
      <c r="H216" s="101"/>
      <c r="I216" s="101"/>
      <c r="J216" s="101"/>
      <c r="K216" s="76"/>
      <c r="L216" s="88"/>
      <c r="M216" s="139"/>
      <c r="N216" s="132"/>
      <c r="O216" s="102"/>
      <c r="P216" s="102"/>
      <c r="Q216" s="75"/>
      <c r="R216" s="74"/>
      <c r="S216" s="99"/>
      <c r="T216" s="142"/>
      <c r="U216" s="153"/>
      <c r="V216" s="153"/>
      <c r="W216" s="153"/>
      <c r="X216" s="153"/>
      <c r="Y216" s="153"/>
      <c r="Z216" s="153"/>
      <c r="AA216" s="153"/>
      <c r="AB216" s="153"/>
      <c r="AC216" s="153"/>
      <c r="AD216" s="153"/>
      <c r="AE216" s="153"/>
      <c r="AF216" s="153"/>
      <c r="AG216" s="153"/>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c r="BI216" s="153"/>
      <c r="BJ216" s="153"/>
      <c r="BK216" s="153"/>
      <c r="BL216" s="153"/>
      <c r="BM216" s="153"/>
      <c r="BN216" s="153"/>
    </row>
    <row r="217" spans="1:66" s="97" customFormat="1" x14ac:dyDescent="0.2">
      <c r="A217" s="191"/>
      <c r="B217" s="98"/>
      <c r="C217" s="99"/>
      <c r="D217" s="99"/>
      <c r="E217" s="100"/>
      <c r="F217" s="101"/>
      <c r="G217" s="101"/>
      <c r="H217" s="101"/>
      <c r="I217" s="101"/>
      <c r="J217" s="101"/>
      <c r="K217" s="76"/>
      <c r="L217" s="88"/>
      <c r="M217" s="139"/>
      <c r="N217" s="132"/>
      <c r="O217" s="102"/>
      <c r="P217" s="102"/>
      <c r="Q217" s="75"/>
      <c r="R217" s="74"/>
      <c r="S217" s="99"/>
      <c r="T217" s="142"/>
      <c r="U217" s="153"/>
      <c r="V217" s="153"/>
      <c r="W217" s="153"/>
      <c r="X217" s="153"/>
      <c r="Y217" s="153"/>
      <c r="Z217" s="153"/>
      <c r="AA217" s="153"/>
      <c r="AB217" s="153"/>
      <c r="AC217" s="153"/>
      <c r="AD217" s="153"/>
      <c r="AE217" s="153"/>
      <c r="AF217" s="153"/>
      <c r="AG217" s="153"/>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c r="BI217" s="153"/>
      <c r="BJ217" s="153"/>
      <c r="BK217" s="153"/>
      <c r="BL217" s="153"/>
      <c r="BM217" s="153"/>
      <c r="BN217" s="153"/>
    </row>
    <row r="218" spans="1:66" s="97" customFormat="1" x14ac:dyDescent="0.2">
      <c r="A218" s="191"/>
      <c r="B218" s="98"/>
      <c r="C218" s="99"/>
      <c r="D218" s="99"/>
      <c r="E218" s="100"/>
      <c r="F218" s="101"/>
      <c r="G218" s="101"/>
      <c r="H218" s="101"/>
      <c r="I218" s="101"/>
      <c r="J218" s="101"/>
      <c r="K218" s="76"/>
      <c r="L218" s="88"/>
      <c r="M218" s="139"/>
      <c r="N218" s="132"/>
      <c r="O218" s="102"/>
      <c r="P218" s="102"/>
      <c r="Q218" s="75"/>
      <c r="R218" s="74"/>
      <c r="S218" s="99"/>
      <c r="T218" s="142"/>
      <c r="U218" s="153"/>
      <c r="V218" s="153"/>
      <c r="W218" s="153"/>
      <c r="X218" s="153"/>
      <c r="Y218" s="153"/>
      <c r="Z218" s="153"/>
      <c r="AA218" s="153"/>
      <c r="AB218" s="153"/>
      <c r="AC218" s="153"/>
      <c r="AD218" s="153"/>
      <c r="AE218" s="153"/>
      <c r="AF218" s="153"/>
      <c r="AG218" s="153"/>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c r="BI218" s="153"/>
      <c r="BJ218" s="153"/>
      <c r="BK218" s="153"/>
      <c r="BL218" s="153"/>
      <c r="BM218" s="153"/>
      <c r="BN218" s="153"/>
    </row>
    <row r="219" spans="1:66" s="97" customFormat="1" x14ac:dyDescent="0.2">
      <c r="A219" s="191"/>
      <c r="B219" s="98"/>
      <c r="C219" s="99"/>
      <c r="D219" s="99"/>
      <c r="E219" s="100"/>
      <c r="F219" s="101"/>
      <c r="G219" s="101"/>
      <c r="H219" s="101"/>
      <c r="I219" s="101"/>
      <c r="J219" s="101"/>
      <c r="K219" s="76"/>
      <c r="L219" s="88"/>
      <c r="M219" s="139"/>
      <c r="N219" s="132"/>
      <c r="O219" s="102"/>
      <c r="P219" s="102"/>
      <c r="Q219" s="75"/>
      <c r="R219" s="74"/>
      <c r="S219" s="99"/>
      <c r="T219" s="142"/>
      <c r="U219" s="153"/>
      <c r="V219" s="153"/>
      <c r="W219" s="153"/>
      <c r="X219" s="153"/>
      <c r="Y219" s="153"/>
      <c r="Z219" s="153"/>
      <c r="AA219" s="153"/>
      <c r="AB219" s="153"/>
      <c r="AC219" s="153"/>
      <c r="AD219" s="153"/>
      <c r="AE219" s="153"/>
      <c r="AF219" s="153"/>
      <c r="AG219" s="153"/>
      <c r="AH219" s="153"/>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c r="BI219" s="153"/>
      <c r="BJ219" s="153"/>
      <c r="BK219" s="153"/>
      <c r="BL219" s="153"/>
      <c r="BM219" s="153"/>
      <c r="BN219" s="153"/>
    </row>
    <row r="220" spans="1:66" s="97" customFormat="1" x14ac:dyDescent="0.2">
      <c r="A220" s="191"/>
      <c r="B220" s="98"/>
      <c r="C220" s="99"/>
      <c r="D220" s="99"/>
      <c r="E220" s="100"/>
      <c r="F220" s="101"/>
      <c r="G220" s="101"/>
      <c r="H220" s="101"/>
      <c r="I220" s="101"/>
      <c r="J220" s="101"/>
      <c r="K220" s="76"/>
      <c r="L220" s="88"/>
      <c r="M220" s="139"/>
      <c r="N220" s="132"/>
      <c r="O220" s="102"/>
      <c r="P220" s="102"/>
      <c r="Q220" s="75"/>
      <c r="R220" s="74"/>
      <c r="S220" s="99"/>
      <c r="T220" s="142"/>
      <c r="U220" s="153"/>
      <c r="V220" s="153"/>
      <c r="W220" s="153"/>
      <c r="X220" s="153"/>
      <c r="Y220" s="153"/>
      <c r="Z220" s="153"/>
      <c r="AA220" s="153"/>
      <c r="AB220" s="153"/>
      <c r="AC220" s="153"/>
      <c r="AD220" s="153"/>
      <c r="AE220" s="153"/>
      <c r="AF220" s="153"/>
      <c r="AG220" s="153"/>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c r="BI220" s="153"/>
      <c r="BJ220" s="153"/>
      <c r="BK220" s="153"/>
      <c r="BL220" s="153"/>
      <c r="BM220" s="153"/>
      <c r="BN220" s="153"/>
    </row>
    <row r="221" spans="1:66" s="97" customFormat="1" x14ac:dyDescent="0.2">
      <c r="A221" s="191"/>
      <c r="B221" s="98"/>
      <c r="C221" s="99"/>
      <c r="D221" s="99"/>
      <c r="E221" s="100"/>
      <c r="F221" s="101"/>
      <c r="G221" s="101"/>
      <c r="H221" s="101"/>
      <c r="I221" s="101"/>
      <c r="J221" s="101"/>
      <c r="K221" s="76"/>
      <c r="L221" s="88"/>
      <c r="M221" s="139"/>
      <c r="N221" s="132"/>
      <c r="O221" s="102"/>
      <c r="P221" s="102"/>
      <c r="Q221" s="75"/>
      <c r="R221" s="74"/>
      <c r="S221" s="99"/>
      <c r="T221" s="142"/>
      <c r="U221" s="153"/>
      <c r="V221" s="153"/>
      <c r="W221" s="153"/>
      <c r="X221" s="153"/>
      <c r="Y221" s="153"/>
      <c r="Z221" s="153"/>
      <c r="AA221" s="153"/>
      <c r="AB221" s="153"/>
      <c r="AC221" s="153"/>
      <c r="AD221" s="153"/>
      <c r="AE221" s="153"/>
      <c r="AF221" s="153"/>
      <c r="AG221" s="153"/>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c r="BI221" s="153"/>
      <c r="BJ221" s="153"/>
      <c r="BK221" s="153"/>
      <c r="BL221" s="153"/>
      <c r="BM221" s="153"/>
      <c r="BN221" s="153"/>
    </row>
    <row r="222" spans="1:66" s="97" customFormat="1" x14ac:dyDescent="0.2">
      <c r="A222" s="191"/>
      <c r="B222" s="98"/>
      <c r="C222" s="99"/>
      <c r="D222" s="99"/>
      <c r="E222" s="100"/>
      <c r="F222" s="101"/>
      <c r="G222" s="101"/>
      <c r="H222" s="101"/>
      <c r="I222" s="101"/>
      <c r="J222" s="101"/>
      <c r="K222" s="76"/>
      <c r="L222" s="88"/>
      <c r="M222" s="139"/>
      <c r="N222" s="132"/>
      <c r="O222" s="102"/>
      <c r="P222" s="102"/>
      <c r="Q222" s="75"/>
      <c r="R222" s="74"/>
      <c r="S222" s="99"/>
      <c r="T222" s="142"/>
      <c r="U222" s="153"/>
      <c r="V222" s="153"/>
      <c r="W222" s="153"/>
      <c r="X222" s="153"/>
      <c r="Y222" s="153"/>
      <c r="Z222" s="153"/>
      <c r="AA222" s="153"/>
      <c r="AB222" s="153"/>
      <c r="AC222" s="153"/>
      <c r="AD222" s="153"/>
      <c r="AE222" s="153"/>
      <c r="AF222" s="153"/>
      <c r="AG222" s="153"/>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c r="BI222" s="153"/>
      <c r="BJ222" s="153"/>
      <c r="BK222" s="153"/>
      <c r="BL222" s="153"/>
      <c r="BM222" s="153"/>
      <c r="BN222" s="153"/>
    </row>
    <row r="223" spans="1:66" s="97" customFormat="1" x14ac:dyDescent="0.2">
      <c r="A223" s="191"/>
      <c r="B223" s="98"/>
      <c r="C223" s="99"/>
      <c r="D223" s="99"/>
      <c r="E223" s="100"/>
      <c r="F223" s="101"/>
      <c r="G223" s="101"/>
      <c r="H223" s="101"/>
      <c r="I223" s="101"/>
      <c r="J223" s="101"/>
      <c r="K223" s="76"/>
      <c r="L223" s="88"/>
      <c r="M223" s="139"/>
      <c r="N223" s="132"/>
      <c r="O223" s="102"/>
      <c r="P223" s="102"/>
      <c r="Q223" s="75"/>
      <c r="R223" s="74"/>
      <c r="S223" s="99"/>
      <c r="T223" s="142"/>
      <c r="U223" s="153"/>
      <c r="V223" s="153"/>
      <c r="W223" s="153"/>
      <c r="X223" s="153"/>
      <c r="Y223" s="153"/>
      <c r="Z223" s="153"/>
      <c r="AA223" s="153"/>
      <c r="AB223" s="153"/>
      <c r="AC223" s="153"/>
      <c r="AD223" s="153"/>
      <c r="AE223" s="153"/>
      <c r="AF223" s="153"/>
      <c r="AG223" s="153"/>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c r="BI223" s="153"/>
      <c r="BJ223" s="153"/>
      <c r="BK223" s="153"/>
      <c r="BL223" s="153"/>
      <c r="BM223" s="153"/>
      <c r="BN223" s="153"/>
    </row>
    <row r="224" spans="1:66" s="97" customFormat="1" x14ac:dyDescent="0.2">
      <c r="A224" s="191"/>
      <c r="B224" s="98"/>
      <c r="C224" s="99"/>
      <c r="D224" s="99"/>
      <c r="E224" s="100"/>
      <c r="F224" s="101"/>
      <c r="G224" s="101"/>
      <c r="H224" s="101"/>
      <c r="I224" s="101"/>
      <c r="J224" s="101"/>
      <c r="K224" s="76"/>
      <c r="L224" s="88"/>
      <c r="M224" s="139"/>
      <c r="N224" s="132"/>
      <c r="O224" s="102"/>
      <c r="P224" s="102"/>
      <c r="Q224" s="75"/>
      <c r="R224" s="74"/>
      <c r="S224" s="99"/>
      <c r="T224" s="142"/>
      <c r="U224" s="153"/>
      <c r="V224" s="153"/>
      <c r="W224" s="153"/>
      <c r="X224" s="153"/>
      <c r="Y224" s="153"/>
      <c r="Z224" s="153"/>
      <c r="AA224" s="153"/>
      <c r="AB224" s="153"/>
      <c r="AC224" s="153"/>
      <c r="AD224" s="153"/>
      <c r="AE224" s="153"/>
      <c r="AF224" s="153"/>
      <c r="AG224" s="153"/>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c r="BI224" s="153"/>
      <c r="BJ224" s="153"/>
      <c r="BK224" s="153"/>
      <c r="BL224" s="153"/>
      <c r="BM224" s="153"/>
      <c r="BN224" s="153"/>
    </row>
    <row r="225" spans="1:66" s="97" customFormat="1" x14ac:dyDescent="0.2">
      <c r="A225" s="191"/>
      <c r="B225" s="98"/>
      <c r="C225" s="99"/>
      <c r="D225" s="99"/>
      <c r="E225" s="100"/>
      <c r="F225" s="101"/>
      <c r="G225" s="101"/>
      <c r="H225" s="101"/>
      <c r="I225" s="101"/>
      <c r="J225" s="101"/>
      <c r="K225" s="76"/>
      <c r="L225" s="88"/>
      <c r="M225" s="139"/>
      <c r="N225" s="132"/>
      <c r="O225" s="102"/>
      <c r="P225" s="102"/>
      <c r="Q225" s="75"/>
      <c r="R225" s="74"/>
      <c r="S225" s="99"/>
      <c r="T225" s="142"/>
      <c r="U225" s="153"/>
      <c r="V225" s="153"/>
      <c r="W225" s="153"/>
      <c r="X225" s="153"/>
      <c r="Y225" s="153"/>
      <c r="Z225" s="153"/>
      <c r="AA225" s="153"/>
      <c r="AB225" s="153"/>
      <c r="AC225" s="153"/>
      <c r="AD225" s="153"/>
      <c r="AE225" s="153"/>
      <c r="AF225" s="153"/>
      <c r="AG225" s="153"/>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c r="BI225" s="153"/>
      <c r="BJ225" s="153"/>
      <c r="BK225" s="153"/>
      <c r="BL225" s="153"/>
      <c r="BM225" s="153"/>
      <c r="BN225" s="153"/>
    </row>
    <row r="226" spans="1:66" s="97" customFormat="1" x14ac:dyDescent="0.2">
      <c r="A226" s="191"/>
      <c r="B226" s="98"/>
      <c r="C226" s="99"/>
      <c r="D226" s="99"/>
      <c r="E226" s="100"/>
      <c r="F226" s="101"/>
      <c r="G226" s="101"/>
      <c r="H226" s="101"/>
      <c r="I226" s="101"/>
      <c r="J226" s="101"/>
      <c r="K226" s="76"/>
      <c r="L226" s="88"/>
      <c r="M226" s="139"/>
      <c r="N226" s="132"/>
      <c r="O226" s="102"/>
      <c r="P226" s="102"/>
      <c r="Q226" s="75"/>
      <c r="R226" s="74"/>
      <c r="S226" s="99"/>
      <c r="T226" s="142"/>
      <c r="U226" s="153"/>
      <c r="V226" s="153"/>
      <c r="W226" s="153"/>
      <c r="X226" s="153"/>
      <c r="Y226" s="153"/>
      <c r="Z226" s="153"/>
      <c r="AA226" s="153"/>
      <c r="AB226" s="153"/>
      <c r="AC226" s="153"/>
      <c r="AD226" s="153"/>
      <c r="AE226" s="153"/>
      <c r="AF226" s="153"/>
      <c r="AG226" s="153"/>
      <c r="AH226" s="153"/>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c r="BI226" s="153"/>
      <c r="BJ226" s="153"/>
      <c r="BK226" s="153"/>
      <c r="BL226" s="153"/>
      <c r="BM226" s="153"/>
      <c r="BN226" s="153"/>
    </row>
    <row r="227" spans="1:66" s="97" customFormat="1" x14ac:dyDescent="0.2">
      <c r="A227" s="191"/>
      <c r="B227" s="98"/>
      <c r="C227" s="99"/>
      <c r="D227" s="99"/>
      <c r="E227" s="100"/>
      <c r="F227" s="101"/>
      <c r="G227" s="101"/>
      <c r="H227" s="101"/>
      <c r="I227" s="101"/>
      <c r="J227" s="101"/>
      <c r="K227" s="76"/>
      <c r="L227" s="88"/>
      <c r="M227" s="139"/>
      <c r="N227" s="132"/>
      <c r="O227" s="102"/>
      <c r="P227" s="102"/>
      <c r="Q227" s="75"/>
      <c r="R227" s="74"/>
      <c r="S227" s="99"/>
      <c r="T227" s="142"/>
      <c r="U227" s="153"/>
      <c r="V227" s="153"/>
      <c r="W227" s="153"/>
      <c r="X227" s="153"/>
      <c r="Y227" s="153"/>
      <c r="Z227" s="153"/>
      <c r="AA227" s="153"/>
      <c r="AB227" s="153"/>
      <c r="AC227" s="153"/>
      <c r="AD227" s="153"/>
      <c r="AE227" s="153"/>
      <c r="AF227" s="153"/>
      <c r="AG227" s="153"/>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c r="BI227" s="153"/>
      <c r="BJ227" s="153"/>
      <c r="BK227" s="153"/>
      <c r="BL227" s="153"/>
      <c r="BM227" s="153"/>
      <c r="BN227" s="153"/>
    </row>
    <row r="228" spans="1:66" s="97" customFormat="1" x14ac:dyDescent="0.2">
      <c r="A228" s="191"/>
      <c r="B228" s="98"/>
      <c r="C228" s="99"/>
      <c r="D228" s="99"/>
      <c r="E228" s="100"/>
      <c r="F228" s="101"/>
      <c r="G228" s="101"/>
      <c r="H228" s="101"/>
      <c r="I228" s="101"/>
      <c r="J228" s="101"/>
      <c r="K228" s="76"/>
      <c r="L228" s="88"/>
      <c r="M228" s="139"/>
      <c r="N228" s="132"/>
      <c r="O228" s="102"/>
      <c r="P228" s="102"/>
      <c r="Q228" s="75"/>
      <c r="R228" s="74"/>
      <c r="S228" s="99"/>
      <c r="T228" s="142"/>
      <c r="U228" s="153"/>
      <c r="V228" s="153"/>
      <c r="W228" s="153"/>
      <c r="X228" s="153"/>
      <c r="Y228" s="153"/>
      <c r="Z228" s="153"/>
      <c r="AA228" s="153"/>
      <c r="AB228" s="153"/>
      <c r="AC228" s="153"/>
      <c r="AD228" s="153"/>
      <c r="AE228" s="153"/>
      <c r="AF228" s="153"/>
      <c r="AG228" s="153"/>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c r="BI228" s="153"/>
      <c r="BJ228" s="153"/>
      <c r="BK228" s="153"/>
      <c r="BL228" s="153"/>
      <c r="BM228" s="153"/>
      <c r="BN228" s="153"/>
    </row>
    <row r="229" spans="1:66" s="97" customFormat="1" x14ac:dyDescent="0.2">
      <c r="A229" s="191"/>
      <c r="B229" s="98"/>
      <c r="C229" s="99"/>
      <c r="D229" s="99"/>
      <c r="E229" s="100"/>
      <c r="F229" s="101"/>
      <c r="G229" s="101"/>
      <c r="H229" s="101"/>
      <c r="I229" s="101"/>
      <c r="J229" s="101"/>
      <c r="K229" s="76"/>
      <c r="L229" s="88"/>
      <c r="M229" s="139"/>
      <c r="N229" s="132"/>
      <c r="O229" s="102"/>
      <c r="P229" s="102"/>
      <c r="Q229" s="75"/>
      <c r="R229" s="74"/>
      <c r="S229" s="99"/>
      <c r="T229" s="142"/>
      <c r="U229" s="153"/>
      <c r="V229" s="153"/>
      <c r="W229" s="153"/>
      <c r="X229" s="153"/>
      <c r="Y229" s="153"/>
      <c r="Z229" s="153"/>
      <c r="AA229" s="153"/>
      <c r="AB229" s="153"/>
      <c r="AC229" s="153"/>
      <c r="AD229" s="153"/>
      <c r="AE229" s="153"/>
      <c r="AF229" s="153"/>
      <c r="AG229" s="153"/>
      <c r="AH229" s="153"/>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c r="BI229" s="153"/>
      <c r="BJ229" s="153"/>
      <c r="BK229" s="153"/>
      <c r="BL229" s="153"/>
      <c r="BM229" s="153"/>
      <c r="BN229" s="153"/>
    </row>
    <row r="230" spans="1:66" s="97" customFormat="1" x14ac:dyDescent="0.2">
      <c r="A230" s="191"/>
      <c r="B230" s="98"/>
      <c r="C230" s="99"/>
      <c r="D230" s="99"/>
      <c r="E230" s="100"/>
      <c r="F230" s="101"/>
      <c r="G230" s="101"/>
      <c r="H230" s="101"/>
      <c r="I230" s="101"/>
      <c r="J230" s="101"/>
      <c r="K230" s="76"/>
      <c r="L230" s="88"/>
      <c r="M230" s="139"/>
      <c r="N230" s="132"/>
      <c r="O230" s="102"/>
      <c r="P230" s="102"/>
      <c r="Q230" s="75"/>
      <c r="R230" s="74"/>
      <c r="S230" s="99"/>
      <c r="T230" s="142"/>
      <c r="U230" s="153"/>
      <c r="V230" s="153"/>
      <c r="W230" s="153"/>
      <c r="X230" s="153"/>
      <c r="Y230" s="153"/>
      <c r="Z230" s="153"/>
      <c r="AA230" s="153"/>
      <c r="AB230" s="153"/>
      <c r="AC230" s="153"/>
      <c r="AD230" s="153"/>
      <c r="AE230" s="153"/>
      <c r="AF230" s="153"/>
      <c r="AG230" s="153"/>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c r="BI230" s="153"/>
      <c r="BJ230" s="153"/>
      <c r="BK230" s="153"/>
      <c r="BL230" s="153"/>
      <c r="BM230" s="153"/>
      <c r="BN230" s="153"/>
    </row>
    <row r="231" spans="1:66" s="97" customFormat="1" x14ac:dyDescent="0.2">
      <c r="A231" s="191"/>
      <c r="B231" s="98"/>
      <c r="C231" s="99"/>
      <c r="D231" s="99"/>
      <c r="E231" s="100"/>
      <c r="F231" s="101"/>
      <c r="G231" s="101"/>
      <c r="H231" s="101"/>
      <c r="I231" s="101"/>
      <c r="J231" s="101"/>
      <c r="K231" s="76"/>
      <c r="L231" s="88"/>
      <c r="M231" s="139"/>
      <c r="N231" s="132"/>
      <c r="O231" s="102"/>
      <c r="P231" s="102"/>
      <c r="Q231" s="75"/>
      <c r="R231" s="74"/>
      <c r="S231" s="99"/>
      <c r="T231" s="142"/>
      <c r="U231" s="153"/>
      <c r="V231" s="153"/>
      <c r="W231" s="153"/>
      <c r="X231" s="153"/>
      <c r="Y231" s="153"/>
      <c r="Z231" s="153"/>
      <c r="AA231" s="153"/>
      <c r="AB231" s="153"/>
      <c r="AC231" s="153"/>
      <c r="AD231" s="153"/>
      <c r="AE231" s="153"/>
      <c r="AF231" s="153"/>
      <c r="AG231" s="153"/>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c r="BI231" s="153"/>
      <c r="BJ231" s="153"/>
      <c r="BK231" s="153"/>
      <c r="BL231" s="153"/>
      <c r="BM231" s="153"/>
      <c r="BN231" s="153"/>
    </row>
    <row r="232" spans="1:66" s="97" customFormat="1" x14ac:dyDescent="0.2">
      <c r="A232" s="191"/>
      <c r="B232" s="98"/>
      <c r="C232" s="99"/>
      <c r="D232" s="99"/>
      <c r="E232" s="100"/>
      <c r="F232" s="101"/>
      <c r="G232" s="101"/>
      <c r="H232" s="101"/>
      <c r="I232" s="101"/>
      <c r="J232" s="101"/>
      <c r="K232" s="76"/>
      <c r="L232" s="88"/>
      <c r="M232" s="139"/>
      <c r="N232" s="132"/>
      <c r="O232" s="102"/>
      <c r="P232" s="102"/>
      <c r="Q232" s="75"/>
      <c r="R232" s="74"/>
      <c r="S232" s="99"/>
      <c r="T232" s="142"/>
      <c r="U232" s="153"/>
      <c r="V232" s="153"/>
      <c r="W232" s="153"/>
      <c r="X232" s="153"/>
      <c r="Y232" s="153"/>
      <c r="Z232" s="153"/>
      <c r="AA232" s="153"/>
      <c r="AB232" s="153"/>
      <c r="AC232" s="153"/>
      <c r="AD232" s="153"/>
      <c r="AE232" s="153"/>
      <c r="AF232" s="153"/>
      <c r="AG232" s="153"/>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c r="BI232" s="153"/>
      <c r="BJ232" s="153"/>
      <c r="BK232" s="153"/>
      <c r="BL232" s="153"/>
      <c r="BM232" s="153"/>
      <c r="BN232" s="153"/>
    </row>
    <row r="233" spans="1:66" s="97" customFormat="1" x14ac:dyDescent="0.2">
      <c r="A233" s="191"/>
      <c r="B233" s="98"/>
      <c r="C233" s="99"/>
      <c r="D233" s="99"/>
      <c r="E233" s="100"/>
      <c r="F233" s="101"/>
      <c r="G233" s="101"/>
      <c r="H233" s="101"/>
      <c r="I233" s="101"/>
      <c r="J233" s="101"/>
      <c r="K233" s="76"/>
      <c r="L233" s="88"/>
      <c r="M233" s="139"/>
      <c r="N233" s="132"/>
      <c r="O233" s="102"/>
      <c r="P233" s="102"/>
      <c r="Q233" s="75"/>
      <c r="R233" s="74"/>
      <c r="S233" s="99"/>
      <c r="T233" s="142"/>
      <c r="U233" s="153"/>
      <c r="V233" s="153"/>
      <c r="W233" s="153"/>
      <c r="X233" s="153"/>
      <c r="Y233" s="153"/>
      <c r="Z233" s="153"/>
      <c r="AA233" s="153"/>
      <c r="AB233" s="153"/>
      <c r="AC233" s="153"/>
      <c r="AD233" s="153"/>
      <c r="AE233" s="153"/>
      <c r="AF233" s="153"/>
      <c r="AG233" s="153"/>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c r="BI233" s="153"/>
      <c r="BJ233" s="153"/>
      <c r="BK233" s="153"/>
      <c r="BL233" s="153"/>
      <c r="BM233" s="153"/>
      <c r="BN233" s="153"/>
    </row>
    <row r="234" spans="1:66" s="97" customFormat="1" x14ac:dyDescent="0.2">
      <c r="A234" s="191"/>
      <c r="B234" s="98"/>
      <c r="C234" s="99"/>
      <c r="D234" s="99"/>
      <c r="E234" s="100"/>
      <c r="F234" s="101"/>
      <c r="G234" s="101"/>
      <c r="H234" s="101"/>
      <c r="I234" s="101"/>
      <c r="J234" s="101"/>
      <c r="K234" s="76"/>
      <c r="L234" s="88"/>
      <c r="M234" s="139"/>
      <c r="N234" s="132"/>
      <c r="O234" s="102"/>
      <c r="P234" s="102"/>
      <c r="Q234" s="75"/>
      <c r="R234" s="74"/>
      <c r="S234" s="99"/>
      <c r="T234" s="142"/>
      <c r="U234" s="153"/>
      <c r="V234" s="153"/>
      <c r="W234" s="153"/>
      <c r="X234" s="153"/>
      <c r="Y234" s="153"/>
      <c r="Z234" s="153"/>
      <c r="AA234" s="153"/>
      <c r="AB234" s="153"/>
      <c r="AC234" s="153"/>
      <c r="AD234" s="153"/>
      <c r="AE234" s="153"/>
      <c r="AF234" s="153"/>
      <c r="AG234" s="153"/>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c r="BI234" s="153"/>
      <c r="BJ234" s="153"/>
      <c r="BK234" s="153"/>
      <c r="BL234" s="153"/>
      <c r="BM234" s="153"/>
      <c r="BN234" s="153"/>
    </row>
    <row r="235" spans="1:66" s="97" customFormat="1" x14ac:dyDescent="0.2">
      <c r="A235" s="191"/>
      <c r="B235" s="98"/>
      <c r="C235" s="99"/>
      <c r="D235" s="99"/>
      <c r="E235" s="100"/>
      <c r="F235" s="101"/>
      <c r="G235" s="101"/>
      <c r="H235" s="101"/>
      <c r="I235" s="101"/>
      <c r="J235" s="101"/>
      <c r="K235" s="76"/>
      <c r="L235" s="88"/>
      <c r="M235" s="139"/>
      <c r="N235" s="132"/>
      <c r="O235" s="102"/>
      <c r="P235" s="102"/>
      <c r="Q235" s="75"/>
      <c r="R235" s="74"/>
      <c r="S235" s="99"/>
      <c r="T235" s="142"/>
      <c r="U235" s="153"/>
      <c r="V235" s="153"/>
      <c r="W235" s="153"/>
      <c r="X235" s="153"/>
      <c r="Y235" s="153"/>
      <c r="Z235" s="153"/>
      <c r="AA235" s="153"/>
      <c r="AB235" s="153"/>
      <c r="AC235" s="153"/>
      <c r="AD235" s="153"/>
      <c r="AE235" s="153"/>
      <c r="AF235" s="153"/>
      <c r="AG235" s="153"/>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c r="BI235" s="153"/>
      <c r="BJ235" s="153"/>
      <c r="BK235" s="153"/>
      <c r="BL235" s="153"/>
      <c r="BM235" s="153"/>
      <c r="BN235" s="153"/>
    </row>
    <row r="236" spans="1:66" s="97" customFormat="1" x14ac:dyDescent="0.2">
      <c r="A236" s="191"/>
      <c r="B236" s="98"/>
      <c r="C236" s="99"/>
      <c r="D236" s="99"/>
      <c r="E236" s="100"/>
      <c r="F236" s="101"/>
      <c r="G236" s="101"/>
      <c r="H236" s="101"/>
      <c r="I236" s="101"/>
      <c r="J236" s="101"/>
      <c r="K236" s="76"/>
      <c r="L236" s="88"/>
      <c r="M236" s="139"/>
      <c r="N236" s="132"/>
      <c r="O236" s="102"/>
      <c r="P236" s="102"/>
      <c r="Q236" s="75"/>
      <c r="R236" s="74"/>
      <c r="S236" s="99"/>
      <c r="T236" s="142"/>
      <c r="U236" s="153"/>
      <c r="V236" s="153"/>
      <c r="W236" s="153"/>
      <c r="X236" s="153"/>
      <c r="Y236" s="153"/>
      <c r="Z236" s="153"/>
      <c r="AA236" s="153"/>
      <c r="AB236" s="153"/>
      <c r="AC236" s="153"/>
      <c r="AD236" s="153"/>
      <c r="AE236" s="153"/>
      <c r="AF236" s="153"/>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c r="BI236" s="153"/>
      <c r="BJ236" s="153"/>
      <c r="BK236" s="153"/>
      <c r="BL236" s="153"/>
      <c r="BM236" s="153"/>
      <c r="BN236" s="153"/>
    </row>
    <row r="237" spans="1:66" s="97" customFormat="1" x14ac:dyDescent="0.2">
      <c r="A237" s="191"/>
      <c r="B237" s="98"/>
      <c r="C237" s="99"/>
      <c r="D237" s="99"/>
      <c r="E237" s="100"/>
      <c r="F237" s="101"/>
      <c r="G237" s="101"/>
      <c r="H237" s="101"/>
      <c r="I237" s="101"/>
      <c r="J237" s="101"/>
      <c r="K237" s="76"/>
      <c r="L237" s="88"/>
      <c r="M237" s="139"/>
      <c r="N237" s="132"/>
      <c r="O237" s="102"/>
      <c r="P237" s="102"/>
      <c r="Q237" s="75"/>
      <c r="R237" s="74"/>
      <c r="S237" s="99"/>
      <c r="T237" s="142"/>
      <c r="U237" s="153"/>
      <c r="V237" s="153"/>
      <c r="W237" s="153"/>
      <c r="X237" s="153"/>
      <c r="Y237" s="153"/>
      <c r="Z237" s="153"/>
      <c r="AA237" s="153"/>
      <c r="AB237" s="153"/>
      <c r="AC237" s="153"/>
      <c r="AD237" s="153"/>
      <c r="AE237" s="153"/>
      <c r="AF237" s="153"/>
      <c r="AG237" s="153"/>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c r="BI237" s="153"/>
      <c r="BJ237" s="153"/>
      <c r="BK237" s="153"/>
      <c r="BL237" s="153"/>
      <c r="BM237" s="153"/>
      <c r="BN237" s="153"/>
    </row>
    <row r="238" spans="1:66" s="97" customFormat="1" x14ac:dyDescent="0.2">
      <c r="A238" s="191"/>
      <c r="B238" s="98"/>
      <c r="C238" s="99"/>
      <c r="D238" s="99"/>
      <c r="E238" s="100"/>
      <c r="F238" s="101"/>
      <c r="G238" s="101"/>
      <c r="H238" s="101"/>
      <c r="I238" s="101"/>
      <c r="J238" s="101"/>
      <c r="K238" s="76"/>
      <c r="L238" s="88"/>
      <c r="M238" s="139"/>
      <c r="N238" s="132"/>
      <c r="O238" s="102"/>
      <c r="P238" s="102"/>
      <c r="Q238" s="75"/>
      <c r="R238" s="74"/>
      <c r="S238" s="99"/>
      <c r="T238" s="142"/>
      <c r="U238" s="153"/>
      <c r="V238" s="153"/>
      <c r="W238" s="153"/>
      <c r="X238" s="153"/>
      <c r="Y238" s="153"/>
      <c r="Z238" s="153"/>
      <c r="AA238" s="153"/>
      <c r="AB238" s="153"/>
      <c r="AC238" s="153"/>
      <c r="AD238" s="153"/>
      <c r="AE238" s="153"/>
      <c r="AF238" s="153"/>
      <c r="AG238" s="153"/>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c r="BI238" s="153"/>
      <c r="BJ238" s="153"/>
      <c r="BK238" s="153"/>
      <c r="BL238" s="153"/>
      <c r="BM238" s="153"/>
      <c r="BN238" s="153"/>
    </row>
    <row r="239" spans="1:66" s="97" customFormat="1" x14ac:dyDescent="0.2">
      <c r="A239" s="191"/>
      <c r="B239" s="98"/>
      <c r="C239" s="99"/>
      <c r="D239" s="99"/>
      <c r="E239" s="100"/>
      <c r="F239" s="101"/>
      <c r="G239" s="101"/>
      <c r="H239" s="101"/>
      <c r="I239" s="101"/>
      <c r="J239" s="101"/>
      <c r="K239" s="76"/>
      <c r="L239" s="88"/>
      <c r="M239" s="139"/>
      <c r="N239" s="132"/>
      <c r="O239" s="102"/>
      <c r="P239" s="102"/>
      <c r="Q239" s="75"/>
      <c r="R239" s="74"/>
      <c r="S239" s="99"/>
      <c r="T239" s="142"/>
      <c r="U239" s="153"/>
      <c r="V239" s="153"/>
      <c r="W239" s="153"/>
      <c r="X239" s="153"/>
      <c r="Y239" s="153"/>
      <c r="Z239" s="153"/>
      <c r="AA239" s="153"/>
      <c r="AB239" s="153"/>
      <c r="AC239" s="153"/>
      <c r="AD239" s="153"/>
      <c r="AE239" s="153"/>
      <c r="AF239" s="153"/>
      <c r="AG239" s="153"/>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c r="BI239" s="153"/>
      <c r="BJ239" s="153"/>
      <c r="BK239" s="153"/>
      <c r="BL239" s="153"/>
      <c r="BM239" s="153"/>
      <c r="BN239" s="153"/>
    </row>
    <row r="240" spans="1:66" s="97" customFormat="1" x14ac:dyDescent="0.2">
      <c r="A240" s="191"/>
      <c r="B240" s="98"/>
      <c r="C240" s="99"/>
      <c r="D240" s="99"/>
      <c r="E240" s="100"/>
      <c r="F240" s="101"/>
      <c r="G240" s="101"/>
      <c r="H240" s="101"/>
      <c r="I240" s="101"/>
      <c r="J240" s="101"/>
      <c r="K240" s="76"/>
      <c r="L240" s="88"/>
      <c r="M240" s="139"/>
      <c r="N240" s="132"/>
      <c r="O240" s="102"/>
      <c r="P240" s="102"/>
      <c r="Q240" s="75"/>
      <c r="R240" s="74"/>
      <c r="S240" s="99"/>
      <c r="T240" s="142"/>
      <c r="U240" s="153"/>
      <c r="V240" s="153"/>
      <c r="W240" s="153"/>
      <c r="X240" s="153"/>
      <c r="Y240" s="153"/>
      <c r="Z240" s="153"/>
      <c r="AA240" s="153"/>
      <c r="AB240" s="153"/>
      <c r="AC240" s="153"/>
      <c r="AD240" s="153"/>
      <c r="AE240" s="153"/>
      <c r="AF240" s="153"/>
      <c r="AG240" s="153"/>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c r="BI240" s="153"/>
      <c r="BJ240" s="153"/>
      <c r="BK240" s="153"/>
      <c r="BL240" s="153"/>
      <c r="BM240" s="153"/>
      <c r="BN240" s="153"/>
    </row>
    <row r="241" spans="1:66" s="97" customFormat="1" x14ac:dyDescent="0.2">
      <c r="A241" s="191"/>
      <c r="B241" s="98"/>
      <c r="C241" s="99"/>
      <c r="D241" s="99"/>
      <c r="E241" s="100"/>
      <c r="F241" s="101"/>
      <c r="G241" s="101"/>
      <c r="H241" s="101"/>
      <c r="I241" s="101"/>
      <c r="J241" s="101"/>
      <c r="K241" s="76"/>
      <c r="L241" s="88"/>
      <c r="M241" s="139"/>
      <c r="N241" s="132"/>
      <c r="O241" s="102"/>
      <c r="P241" s="102"/>
      <c r="Q241" s="75"/>
      <c r="R241" s="74"/>
      <c r="S241" s="99"/>
      <c r="T241" s="142"/>
      <c r="U241" s="153"/>
      <c r="V241" s="153"/>
      <c r="W241" s="153"/>
      <c r="X241" s="153"/>
      <c r="Y241" s="153"/>
      <c r="Z241" s="153"/>
      <c r="AA241" s="153"/>
      <c r="AB241" s="153"/>
      <c r="AC241" s="153"/>
      <c r="AD241" s="153"/>
      <c r="AE241" s="153"/>
      <c r="AF241" s="153"/>
      <c r="AG241" s="153"/>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c r="BI241" s="153"/>
      <c r="BJ241" s="153"/>
      <c r="BK241" s="153"/>
      <c r="BL241" s="153"/>
      <c r="BM241" s="153"/>
      <c r="BN241" s="153"/>
    </row>
    <row r="242" spans="1:66" s="97" customFormat="1" x14ac:dyDescent="0.2">
      <c r="A242" s="191"/>
      <c r="B242" s="98"/>
      <c r="C242" s="99"/>
      <c r="D242" s="99"/>
      <c r="E242" s="100"/>
      <c r="F242" s="101"/>
      <c r="G242" s="101"/>
      <c r="H242" s="101"/>
      <c r="I242" s="101"/>
      <c r="J242" s="101"/>
      <c r="K242" s="76"/>
      <c r="L242" s="88"/>
      <c r="M242" s="139"/>
      <c r="N242" s="132"/>
      <c r="O242" s="102"/>
      <c r="P242" s="102"/>
      <c r="Q242" s="75"/>
      <c r="R242" s="74"/>
      <c r="S242" s="99"/>
      <c r="T242" s="142"/>
      <c r="U242" s="153"/>
      <c r="V242" s="153"/>
      <c r="W242" s="153"/>
      <c r="X242" s="153"/>
      <c r="Y242" s="153"/>
      <c r="Z242" s="153"/>
      <c r="AA242" s="153"/>
      <c r="AB242" s="153"/>
      <c r="AC242" s="153"/>
      <c r="AD242" s="153"/>
      <c r="AE242" s="153"/>
      <c r="AF242" s="153"/>
      <c r="AG242" s="153"/>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c r="BI242" s="153"/>
      <c r="BJ242" s="153"/>
      <c r="BK242" s="153"/>
      <c r="BL242" s="153"/>
      <c r="BM242" s="153"/>
      <c r="BN242" s="153"/>
    </row>
    <row r="243" spans="1:66" s="97" customFormat="1" x14ac:dyDescent="0.2">
      <c r="A243" s="191"/>
      <c r="B243" s="98"/>
      <c r="C243" s="99"/>
      <c r="D243" s="99"/>
      <c r="E243" s="100"/>
      <c r="F243" s="101"/>
      <c r="G243" s="101"/>
      <c r="H243" s="101"/>
      <c r="I243" s="101"/>
      <c r="J243" s="101"/>
      <c r="K243" s="76"/>
      <c r="L243" s="88"/>
      <c r="M243" s="139"/>
      <c r="N243" s="132"/>
      <c r="O243" s="102"/>
      <c r="P243" s="102"/>
      <c r="Q243" s="75"/>
      <c r="R243" s="74"/>
      <c r="S243" s="99"/>
      <c r="T243" s="142"/>
      <c r="U243" s="153"/>
      <c r="V243" s="153"/>
      <c r="W243" s="153"/>
      <c r="X243" s="153"/>
      <c r="Y243" s="153"/>
      <c r="Z243" s="153"/>
      <c r="AA243" s="153"/>
      <c r="AB243" s="153"/>
      <c r="AC243" s="153"/>
      <c r="AD243" s="153"/>
      <c r="AE243" s="153"/>
      <c r="AF243" s="153"/>
      <c r="AG243" s="153"/>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c r="BI243" s="153"/>
      <c r="BJ243" s="153"/>
      <c r="BK243" s="153"/>
      <c r="BL243" s="153"/>
      <c r="BM243" s="153"/>
      <c r="BN243" s="153"/>
    </row>
    <row r="244" spans="1:66" s="97" customFormat="1" x14ac:dyDescent="0.2">
      <c r="A244" s="191"/>
      <c r="B244" s="98"/>
      <c r="C244" s="99"/>
      <c r="D244" s="99"/>
      <c r="E244" s="100"/>
      <c r="F244" s="101"/>
      <c r="G244" s="101"/>
      <c r="H244" s="101"/>
      <c r="I244" s="101"/>
      <c r="J244" s="101"/>
      <c r="K244" s="76"/>
      <c r="L244" s="88"/>
      <c r="M244" s="139"/>
      <c r="N244" s="132"/>
      <c r="O244" s="102"/>
      <c r="P244" s="102"/>
      <c r="Q244" s="75"/>
      <c r="R244" s="74"/>
      <c r="S244" s="99"/>
      <c r="T244" s="142"/>
      <c r="U244" s="153"/>
      <c r="V244" s="153"/>
      <c r="W244" s="153"/>
      <c r="X244" s="153"/>
      <c r="Y244" s="153"/>
      <c r="Z244" s="153"/>
      <c r="AA244" s="153"/>
      <c r="AB244" s="153"/>
      <c r="AC244" s="153"/>
      <c r="AD244" s="153"/>
      <c r="AE244" s="153"/>
      <c r="AF244" s="153"/>
      <c r="AG244" s="153"/>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c r="BI244" s="153"/>
      <c r="BJ244" s="153"/>
      <c r="BK244" s="153"/>
      <c r="BL244" s="153"/>
      <c r="BM244" s="153"/>
      <c r="BN244" s="153"/>
    </row>
    <row r="245" spans="1:66" s="97" customFormat="1" x14ac:dyDescent="0.2">
      <c r="A245" s="191"/>
      <c r="B245" s="98"/>
      <c r="C245" s="99"/>
      <c r="D245" s="99"/>
      <c r="E245" s="100"/>
      <c r="F245" s="101"/>
      <c r="G245" s="101"/>
      <c r="H245" s="101"/>
      <c r="I245" s="101"/>
      <c r="J245" s="101"/>
      <c r="K245" s="76"/>
      <c r="L245" s="88"/>
      <c r="M245" s="139"/>
      <c r="N245" s="132"/>
      <c r="O245" s="102"/>
      <c r="P245" s="102"/>
      <c r="Q245" s="75"/>
      <c r="R245" s="74"/>
      <c r="S245" s="99"/>
      <c r="T245" s="142"/>
      <c r="U245" s="153"/>
      <c r="V245" s="153"/>
      <c r="W245" s="153"/>
      <c r="X245" s="153"/>
      <c r="Y245" s="153"/>
      <c r="Z245" s="153"/>
      <c r="AA245" s="153"/>
      <c r="AB245" s="153"/>
      <c r="AC245" s="153"/>
      <c r="AD245" s="153"/>
      <c r="AE245" s="153"/>
      <c r="AF245" s="153"/>
      <c r="AG245" s="153"/>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c r="BI245" s="153"/>
      <c r="BJ245" s="153"/>
      <c r="BK245" s="153"/>
      <c r="BL245" s="153"/>
      <c r="BM245" s="153"/>
      <c r="BN245" s="153"/>
    </row>
    <row r="246" spans="1:66" s="97" customFormat="1" x14ac:dyDescent="0.2">
      <c r="A246" s="191"/>
      <c r="B246" s="98"/>
      <c r="C246" s="99"/>
      <c r="D246" s="99"/>
      <c r="E246" s="100"/>
      <c r="F246" s="101"/>
      <c r="G246" s="101"/>
      <c r="H246" s="101"/>
      <c r="I246" s="101"/>
      <c r="J246" s="101"/>
      <c r="K246" s="76"/>
      <c r="L246" s="88"/>
      <c r="M246" s="139"/>
      <c r="N246" s="132"/>
      <c r="O246" s="102"/>
      <c r="P246" s="102"/>
      <c r="Q246" s="75"/>
      <c r="R246" s="74"/>
      <c r="S246" s="99"/>
      <c r="T246" s="142"/>
      <c r="U246" s="153"/>
      <c r="V246" s="153"/>
      <c r="W246" s="153"/>
      <c r="X246" s="153"/>
      <c r="Y246" s="153"/>
      <c r="Z246" s="153"/>
      <c r="AA246" s="153"/>
      <c r="AB246" s="153"/>
      <c r="AC246" s="153"/>
      <c r="AD246" s="153"/>
      <c r="AE246" s="153"/>
      <c r="AF246" s="153"/>
      <c r="AG246" s="153"/>
      <c r="AH246" s="153"/>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c r="BI246" s="153"/>
      <c r="BJ246" s="153"/>
      <c r="BK246" s="153"/>
      <c r="BL246" s="153"/>
      <c r="BM246" s="153"/>
      <c r="BN246" s="153"/>
    </row>
    <row r="247" spans="1:66" s="97" customFormat="1" x14ac:dyDescent="0.2">
      <c r="A247" s="191"/>
      <c r="B247" s="98"/>
      <c r="C247" s="99"/>
      <c r="D247" s="99"/>
      <c r="E247" s="100"/>
      <c r="F247" s="101"/>
      <c r="G247" s="101"/>
      <c r="H247" s="101"/>
      <c r="I247" s="101"/>
      <c r="J247" s="101"/>
      <c r="K247" s="76"/>
      <c r="L247" s="88"/>
      <c r="M247" s="139"/>
      <c r="N247" s="132"/>
      <c r="O247" s="102"/>
      <c r="P247" s="102"/>
      <c r="Q247" s="75"/>
      <c r="R247" s="74"/>
      <c r="S247" s="99"/>
      <c r="T247" s="142"/>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c r="BI247" s="153"/>
      <c r="BJ247" s="153"/>
      <c r="BK247" s="153"/>
      <c r="BL247" s="153"/>
      <c r="BM247" s="153"/>
      <c r="BN247" s="153"/>
    </row>
    <row r="248" spans="1:66" s="97" customFormat="1" x14ac:dyDescent="0.2">
      <c r="A248" s="191"/>
      <c r="B248" s="98"/>
      <c r="C248" s="99"/>
      <c r="D248" s="99"/>
      <c r="E248" s="100"/>
      <c r="F248" s="101"/>
      <c r="G248" s="101"/>
      <c r="H248" s="101"/>
      <c r="I248" s="101"/>
      <c r="J248" s="101"/>
      <c r="K248" s="76"/>
      <c r="L248" s="88"/>
      <c r="M248" s="139"/>
      <c r="N248" s="132"/>
      <c r="O248" s="102"/>
      <c r="P248" s="102"/>
      <c r="Q248" s="75"/>
      <c r="R248" s="74"/>
      <c r="S248" s="99"/>
      <c r="T248" s="142"/>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c r="BI248" s="153"/>
      <c r="BJ248" s="153"/>
      <c r="BK248" s="153"/>
      <c r="BL248" s="153"/>
      <c r="BM248" s="153"/>
      <c r="BN248" s="153"/>
    </row>
    <row r="249" spans="1:66" s="97" customFormat="1" x14ac:dyDescent="0.2">
      <c r="A249" s="191"/>
      <c r="B249" s="98"/>
      <c r="C249" s="99"/>
      <c r="D249" s="99"/>
      <c r="E249" s="100"/>
      <c r="F249" s="101"/>
      <c r="G249" s="101"/>
      <c r="H249" s="101"/>
      <c r="I249" s="101"/>
      <c r="J249" s="101"/>
      <c r="K249" s="76"/>
      <c r="L249" s="88"/>
      <c r="M249" s="139"/>
      <c r="N249" s="132"/>
      <c r="O249" s="102"/>
      <c r="P249" s="102"/>
      <c r="Q249" s="75"/>
      <c r="R249" s="74"/>
      <c r="S249" s="99"/>
      <c r="T249" s="142"/>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c r="BI249" s="153"/>
      <c r="BJ249" s="153"/>
      <c r="BK249" s="153"/>
      <c r="BL249" s="153"/>
      <c r="BM249" s="153"/>
      <c r="BN249" s="153"/>
    </row>
    <row r="250" spans="1:66" s="97" customFormat="1" x14ac:dyDescent="0.2">
      <c r="A250" s="191"/>
      <c r="B250" s="98"/>
      <c r="C250" s="99"/>
      <c r="D250" s="99"/>
      <c r="E250" s="100"/>
      <c r="F250" s="101"/>
      <c r="G250" s="101"/>
      <c r="H250" s="101"/>
      <c r="I250" s="101"/>
      <c r="J250" s="101"/>
      <c r="K250" s="76"/>
      <c r="L250" s="88"/>
      <c r="M250" s="139"/>
      <c r="N250" s="132"/>
      <c r="O250" s="102"/>
      <c r="P250" s="102"/>
      <c r="Q250" s="75"/>
      <c r="R250" s="74"/>
      <c r="S250" s="99"/>
      <c r="T250" s="142"/>
      <c r="U250" s="153"/>
      <c r="V250" s="153"/>
      <c r="W250" s="153"/>
      <c r="X250" s="153"/>
      <c r="Y250" s="153"/>
      <c r="Z250" s="153"/>
      <c r="AA250" s="153"/>
      <c r="AB250" s="153"/>
      <c r="AC250" s="153"/>
      <c r="AD250" s="153"/>
      <c r="AE250" s="153"/>
      <c r="AF250" s="153"/>
      <c r="AG250" s="153"/>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c r="BI250" s="153"/>
      <c r="BJ250" s="153"/>
      <c r="BK250" s="153"/>
      <c r="BL250" s="153"/>
      <c r="BM250" s="153"/>
      <c r="BN250" s="153"/>
    </row>
    <row r="251" spans="1:66" s="97" customFormat="1" x14ac:dyDescent="0.2">
      <c r="A251" s="191"/>
      <c r="B251" s="98"/>
      <c r="C251" s="99"/>
      <c r="D251" s="99"/>
      <c r="E251" s="100"/>
      <c r="F251" s="101"/>
      <c r="G251" s="101"/>
      <c r="H251" s="101"/>
      <c r="I251" s="101"/>
      <c r="J251" s="101"/>
      <c r="K251" s="76"/>
      <c r="L251" s="88"/>
      <c r="M251" s="139"/>
      <c r="N251" s="132"/>
      <c r="O251" s="102"/>
      <c r="P251" s="102"/>
      <c r="Q251" s="75"/>
      <c r="R251" s="74"/>
      <c r="S251" s="99"/>
      <c r="T251" s="142"/>
      <c r="U251" s="153"/>
      <c r="V251" s="153"/>
      <c r="W251" s="153"/>
      <c r="X251" s="153"/>
      <c r="Y251" s="153"/>
      <c r="Z251" s="153"/>
      <c r="AA251" s="153"/>
      <c r="AB251" s="153"/>
      <c r="AC251" s="153"/>
      <c r="AD251" s="153"/>
      <c r="AE251" s="153"/>
      <c r="AF251" s="153"/>
      <c r="AG251" s="153"/>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c r="BI251" s="153"/>
      <c r="BJ251" s="153"/>
      <c r="BK251" s="153"/>
      <c r="BL251" s="153"/>
      <c r="BM251" s="153"/>
      <c r="BN251" s="153"/>
    </row>
    <row r="252" spans="1:66" s="97" customFormat="1" x14ac:dyDescent="0.2">
      <c r="A252" s="191"/>
      <c r="B252" s="98"/>
      <c r="C252" s="99"/>
      <c r="D252" s="99"/>
      <c r="E252" s="100"/>
      <c r="F252" s="101"/>
      <c r="G252" s="101"/>
      <c r="H252" s="101"/>
      <c r="I252" s="101"/>
      <c r="J252" s="101"/>
      <c r="K252" s="76"/>
      <c r="L252" s="88"/>
      <c r="M252" s="139"/>
      <c r="N252" s="132"/>
      <c r="O252" s="102"/>
      <c r="P252" s="102"/>
      <c r="Q252" s="75"/>
      <c r="R252" s="74"/>
      <c r="S252" s="99"/>
      <c r="T252" s="142"/>
      <c r="U252" s="153"/>
      <c r="V252" s="153"/>
      <c r="W252" s="153"/>
      <c r="X252" s="153"/>
      <c r="Y252" s="153"/>
      <c r="Z252" s="153"/>
      <c r="AA252" s="153"/>
      <c r="AB252" s="153"/>
      <c r="AC252" s="153"/>
      <c r="AD252" s="153"/>
      <c r="AE252" s="153"/>
      <c r="AF252" s="153"/>
      <c r="AG252" s="153"/>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c r="BI252" s="153"/>
      <c r="BJ252" s="153"/>
      <c r="BK252" s="153"/>
      <c r="BL252" s="153"/>
      <c r="BM252" s="153"/>
      <c r="BN252" s="153"/>
    </row>
    <row r="253" spans="1:66" s="97" customFormat="1" x14ac:dyDescent="0.2">
      <c r="A253" s="191"/>
      <c r="B253" s="98"/>
      <c r="C253" s="99"/>
      <c r="D253" s="99"/>
      <c r="E253" s="100"/>
      <c r="F253" s="101"/>
      <c r="G253" s="101"/>
      <c r="H253" s="101"/>
      <c r="I253" s="101"/>
      <c r="J253" s="101"/>
      <c r="K253" s="76"/>
      <c r="L253" s="88"/>
      <c r="M253" s="139"/>
      <c r="N253" s="132"/>
      <c r="O253" s="102"/>
      <c r="P253" s="102"/>
      <c r="Q253" s="75"/>
      <c r="R253" s="74"/>
      <c r="S253" s="99"/>
      <c r="T253" s="142"/>
      <c r="U253" s="153"/>
      <c r="V253" s="153"/>
      <c r="W253" s="153"/>
      <c r="X253" s="153"/>
      <c r="Y253" s="153"/>
      <c r="Z253" s="153"/>
      <c r="AA253" s="153"/>
      <c r="AB253" s="153"/>
      <c r="AC253" s="153"/>
      <c r="AD253" s="153"/>
      <c r="AE253" s="153"/>
      <c r="AF253" s="153"/>
      <c r="AG253" s="153"/>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c r="BI253" s="153"/>
      <c r="BJ253" s="153"/>
      <c r="BK253" s="153"/>
      <c r="BL253" s="153"/>
      <c r="BM253" s="153"/>
      <c r="BN253" s="153"/>
    </row>
    <row r="254" spans="1:66" s="97" customFormat="1" x14ac:dyDescent="0.2">
      <c r="A254" s="191"/>
      <c r="B254" s="98"/>
      <c r="C254" s="99"/>
      <c r="D254" s="99"/>
      <c r="E254" s="100"/>
      <c r="F254" s="101"/>
      <c r="G254" s="101"/>
      <c r="H254" s="101"/>
      <c r="I254" s="101"/>
      <c r="J254" s="101"/>
      <c r="K254" s="76"/>
      <c r="L254" s="88"/>
      <c r="M254" s="139"/>
      <c r="N254" s="132"/>
      <c r="O254" s="102"/>
      <c r="P254" s="102"/>
      <c r="Q254" s="75"/>
      <c r="R254" s="74"/>
      <c r="S254" s="99"/>
      <c r="T254" s="142"/>
      <c r="U254" s="153"/>
      <c r="V254" s="153"/>
      <c r="W254" s="153"/>
      <c r="X254" s="153"/>
      <c r="Y254" s="153"/>
      <c r="Z254" s="153"/>
      <c r="AA254" s="153"/>
      <c r="AB254" s="153"/>
      <c r="AC254" s="153"/>
      <c r="AD254" s="153"/>
      <c r="AE254" s="153"/>
      <c r="AF254" s="153"/>
      <c r="AG254" s="153"/>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c r="BI254" s="153"/>
      <c r="BJ254" s="153"/>
      <c r="BK254" s="153"/>
      <c r="BL254" s="153"/>
      <c r="BM254" s="153"/>
      <c r="BN254" s="153"/>
    </row>
    <row r="255" spans="1:66" s="97" customFormat="1" x14ac:dyDescent="0.2">
      <c r="A255" s="191"/>
      <c r="B255" s="98"/>
      <c r="C255" s="99"/>
      <c r="D255" s="99"/>
      <c r="E255" s="100"/>
      <c r="F255" s="101"/>
      <c r="G255" s="101"/>
      <c r="H255" s="101"/>
      <c r="I255" s="101"/>
      <c r="J255" s="101"/>
      <c r="K255" s="76"/>
      <c r="L255" s="88"/>
      <c r="M255" s="139"/>
      <c r="N255" s="132"/>
      <c r="O255" s="102"/>
      <c r="P255" s="102"/>
      <c r="Q255" s="75"/>
      <c r="R255" s="74"/>
      <c r="S255" s="99"/>
      <c r="T255" s="142"/>
      <c r="U255" s="153"/>
      <c r="V255" s="153"/>
      <c r="W255" s="153"/>
      <c r="X255" s="153"/>
      <c r="Y255" s="153"/>
      <c r="Z255" s="153"/>
      <c r="AA255" s="153"/>
      <c r="AB255" s="153"/>
      <c r="AC255" s="153"/>
      <c r="AD255" s="153"/>
      <c r="AE255" s="153"/>
      <c r="AF255" s="153"/>
      <c r="AG255" s="153"/>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c r="BI255" s="153"/>
      <c r="BJ255" s="153"/>
      <c r="BK255" s="153"/>
      <c r="BL255" s="153"/>
      <c r="BM255" s="153"/>
      <c r="BN255" s="153"/>
    </row>
    <row r="256" spans="1:66" s="97" customFormat="1" x14ac:dyDescent="0.2">
      <c r="A256" s="191"/>
      <c r="B256" s="98"/>
      <c r="C256" s="99"/>
      <c r="D256" s="99"/>
      <c r="E256" s="100"/>
      <c r="F256" s="101"/>
      <c r="G256" s="101"/>
      <c r="H256" s="101"/>
      <c r="I256" s="101"/>
      <c r="J256" s="101"/>
      <c r="K256" s="76"/>
      <c r="L256" s="88"/>
      <c r="M256" s="139"/>
      <c r="N256" s="132"/>
      <c r="O256" s="102"/>
      <c r="P256" s="102"/>
      <c r="Q256" s="75"/>
      <c r="R256" s="74"/>
      <c r="S256" s="99"/>
      <c r="T256" s="142"/>
      <c r="U256" s="153"/>
      <c r="V256" s="153"/>
      <c r="W256" s="153"/>
      <c r="X256" s="153"/>
      <c r="Y256" s="153"/>
      <c r="Z256" s="153"/>
      <c r="AA256" s="153"/>
      <c r="AB256" s="153"/>
      <c r="AC256" s="153"/>
      <c r="AD256" s="153"/>
      <c r="AE256" s="153"/>
      <c r="AF256" s="153"/>
      <c r="AG256" s="153"/>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c r="BI256" s="153"/>
      <c r="BJ256" s="153"/>
      <c r="BK256" s="153"/>
      <c r="BL256" s="153"/>
      <c r="BM256" s="153"/>
      <c r="BN256" s="153"/>
    </row>
    <row r="257" spans="1:66" s="97" customFormat="1" x14ac:dyDescent="0.2">
      <c r="A257" s="191"/>
      <c r="B257" s="98"/>
      <c r="C257" s="99"/>
      <c r="D257" s="99"/>
      <c r="E257" s="100"/>
      <c r="F257" s="101"/>
      <c r="G257" s="101"/>
      <c r="H257" s="101"/>
      <c r="I257" s="101"/>
      <c r="J257" s="101"/>
      <c r="K257" s="76"/>
      <c r="L257" s="88"/>
      <c r="M257" s="139"/>
      <c r="N257" s="132"/>
      <c r="O257" s="102"/>
      <c r="P257" s="102"/>
      <c r="Q257" s="75"/>
      <c r="R257" s="74"/>
      <c r="S257" s="99"/>
      <c r="T257" s="142"/>
      <c r="U257" s="153"/>
      <c r="V257" s="153"/>
      <c r="W257" s="153"/>
      <c r="X257" s="153"/>
      <c r="Y257" s="153"/>
      <c r="Z257" s="153"/>
      <c r="AA257" s="153"/>
      <c r="AB257" s="153"/>
      <c r="AC257" s="153"/>
      <c r="AD257" s="153"/>
      <c r="AE257" s="153"/>
      <c r="AF257" s="153"/>
      <c r="AG257" s="153"/>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c r="BI257" s="153"/>
      <c r="BJ257" s="153"/>
      <c r="BK257" s="153"/>
      <c r="BL257" s="153"/>
      <c r="BM257" s="153"/>
      <c r="BN257" s="153"/>
    </row>
    <row r="258" spans="1:66" s="97" customFormat="1" x14ac:dyDescent="0.2">
      <c r="A258" s="191"/>
      <c r="B258" s="98"/>
      <c r="C258" s="99"/>
      <c r="D258" s="99"/>
      <c r="E258" s="100"/>
      <c r="F258" s="101"/>
      <c r="G258" s="101"/>
      <c r="H258" s="101"/>
      <c r="I258" s="101"/>
      <c r="J258" s="101"/>
      <c r="K258" s="76"/>
      <c r="L258" s="88"/>
      <c r="M258" s="139"/>
      <c r="N258" s="132"/>
      <c r="O258" s="102"/>
      <c r="P258" s="102"/>
      <c r="Q258" s="75"/>
      <c r="R258" s="74"/>
      <c r="S258" s="99"/>
      <c r="T258" s="142"/>
      <c r="U258" s="153"/>
      <c r="V258" s="153"/>
      <c r="W258" s="153"/>
      <c r="X258" s="153"/>
      <c r="Y258" s="153"/>
      <c r="Z258" s="153"/>
      <c r="AA258" s="153"/>
      <c r="AB258" s="153"/>
      <c r="AC258" s="153"/>
      <c r="AD258" s="153"/>
      <c r="AE258" s="153"/>
      <c r="AF258" s="153"/>
      <c r="AG258" s="153"/>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c r="BI258" s="153"/>
      <c r="BJ258" s="153"/>
      <c r="BK258" s="153"/>
      <c r="BL258" s="153"/>
      <c r="BM258" s="153"/>
      <c r="BN258" s="153"/>
    </row>
    <row r="259" spans="1:66" s="97" customFormat="1" x14ac:dyDescent="0.2">
      <c r="A259" s="191"/>
      <c r="B259" s="98"/>
      <c r="C259" s="99"/>
      <c r="D259" s="99"/>
      <c r="E259" s="100"/>
      <c r="F259" s="101"/>
      <c r="G259" s="101"/>
      <c r="H259" s="101"/>
      <c r="I259" s="101"/>
      <c r="J259" s="101"/>
      <c r="K259" s="76"/>
      <c r="L259" s="88"/>
      <c r="M259" s="139"/>
      <c r="N259" s="132"/>
      <c r="O259" s="102"/>
      <c r="P259" s="102"/>
      <c r="Q259" s="75"/>
      <c r="R259" s="74"/>
      <c r="S259" s="99"/>
      <c r="T259" s="142"/>
      <c r="U259" s="153"/>
      <c r="V259" s="153"/>
      <c r="W259" s="153"/>
      <c r="X259" s="153"/>
      <c r="Y259" s="153"/>
      <c r="Z259" s="153"/>
      <c r="AA259" s="153"/>
      <c r="AB259" s="153"/>
      <c r="AC259" s="153"/>
      <c r="AD259" s="153"/>
      <c r="AE259" s="153"/>
      <c r="AF259" s="153"/>
      <c r="AG259" s="153"/>
      <c r="AH259" s="153"/>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c r="BI259" s="153"/>
      <c r="BJ259" s="153"/>
      <c r="BK259" s="153"/>
      <c r="BL259" s="153"/>
      <c r="BM259" s="153"/>
      <c r="BN259" s="153"/>
    </row>
    <row r="260" spans="1:66" s="97" customFormat="1" x14ac:dyDescent="0.2">
      <c r="A260" s="191"/>
      <c r="B260" s="98"/>
      <c r="C260" s="99"/>
      <c r="D260" s="99"/>
      <c r="E260" s="100"/>
      <c r="F260" s="101"/>
      <c r="G260" s="101"/>
      <c r="H260" s="101"/>
      <c r="I260" s="101"/>
      <c r="J260" s="101"/>
      <c r="K260" s="76"/>
      <c r="L260" s="88"/>
      <c r="M260" s="139"/>
      <c r="N260" s="132"/>
      <c r="O260" s="102"/>
      <c r="P260" s="102"/>
      <c r="Q260" s="75"/>
      <c r="R260" s="74"/>
      <c r="S260" s="99"/>
      <c r="T260" s="142"/>
      <c r="U260" s="153"/>
      <c r="V260" s="153"/>
      <c r="W260" s="153"/>
      <c r="X260" s="153"/>
      <c r="Y260" s="153"/>
      <c r="Z260" s="153"/>
      <c r="AA260" s="153"/>
      <c r="AB260" s="153"/>
      <c r="AC260" s="153"/>
      <c r="AD260" s="153"/>
      <c r="AE260" s="153"/>
      <c r="AF260" s="153"/>
      <c r="AG260" s="153"/>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c r="BI260" s="153"/>
      <c r="BJ260" s="153"/>
      <c r="BK260" s="153"/>
      <c r="BL260" s="153"/>
      <c r="BM260" s="153"/>
      <c r="BN260" s="153"/>
    </row>
    <row r="261" spans="1:66" s="97" customFormat="1" x14ac:dyDescent="0.2">
      <c r="A261" s="191"/>
      <c r="B261" s="98"/>
      <c r="C261" s="99"/>
      <c r="D261" s="99"/>
      <c r="E261" s="100"/>
      <c r="F261" s="101"/>
      <c r="G261" s="101"/>
      <c r="H261" s="101"/>
      <c r="I261" s="101"/>
      <c r="J261" s="101"/>
      <c r="K261" s="76"/>
      <c r="L261" s="88"/>
      <c r="M261" s="139"/>
      <c r="N261" s="132"/>
      <c r="O261" s="102"/>
      <c r="P261" s="102"/>
      <c r="Q261" s="75"/>
      <c r="R261" s="74"/>
      <c r="S261" s="99"/>
      <c r="T261" s="142"/>
      <c r="U261" s="153"/>
      <c r="V261" s="153"/>
      <c r="W261" s="153"/>
      <c r="X261" s="153"/>
      <c r="Y261" s="153"/>
      <c r="Z261" s="153"/>
      <c r="AA261" s="153"/>
      <c r="AB261" s="153"/>
      <c r="AC261" s="153"/>
      <c r="AD261" s="153"/>
      <c r="AE261" s="153"/>
      <c r="AF261" s="153"/>
      <c r="AG261" s="153"/>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c r="BI261" s="153"/>
      <c r="BJ261" s="153"/>
      <c r="BK261" s="153"/>
      <c r="BL261" s="153"/>
      <c r="BM261" s="153"/>
      <c r="BN261" s="153"/>
    </row>
    <row r="262" spans="1:66" s="97" customFormat="1" x14ac:dyDescent="0.2">
      <c r="A262" s="191"/>
      <c r="B262" s="98"/>
      <c r="C262" s="99"/>
      <c r="D262" s="99"/>
      <c r="E262" s="100"/>
      <c r="F262" s="101"/>
      <c r="G262" s="101"/>
      <c r="H262" s="101"/>
      <c r="I262" s="101"/>
      <c r="J262" s="101"/>
      <c r="K262" s="76"/>
      <c r="L262" s="88"/>
      <c r="M262" s="139"/>
      <c r="N262" s="132"/>
      <c r="O262" s="102"/>
      <c r="P262" s="102"/>
      <c r="Q262" s="75"/>
      <c r="R262" s="74"/>
      <c r="S262" s="99"/>
      <c r="T262" s="142"/>
      <c r="U262" s="153"/>
      <c r="V262" s="153"/>
      <c r="W262" s="153"/>
      <c r="X262" s="153"/>
      <c r="Y262" s="153"/>
      <c r="Z262" s="153"/>
      <c r="AA262" s="153"/>
      <c r="AB262" s="153"/>
      <c r="AC262" s="153"/>
      <c r="AD262" s="153"/>
      <c r="AE262" s="153"/>
      <c r="AF262" s="153"/>
      <c r="AG262" s="153"/>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c r="BI262" s="153"/>
      <c r="BJ262" s="153"/>
      <c r="BK262" s="153"/>
      <c r="BL262" s="153"/>
      <c r="BM262" s="153"/>
      <c r="BN262" s="153"/>
    </row>
    <row r="263" spans="1:66" s="97" customFormat="1" x14ac:dyDescent="0.2">
      <c r="A263" s="191"/>
      <c r="B263" s="98"/>
      <c r="C263" s="99"/>
      <c r="D263" s="99"/>
      <c r="E263" s="100"/>
      <c r="F263" s="101"/>
      <c r="G263" s="101"/>
      <c r="H263" s="101"/>
      <c r="I263" s="101"/>
      <c r="J263" s="101"/>
      <c r="K263" s="76"/>
      <c r="L263" s="88"/>
      <c r="M263" s="139"/>
      <c r="N263" s="132"/>
      <c r="O263" s="102"/>
      <c r="P263" s="102"/>
      <c r="Q263" s="75"/>
      <c r="R263" s="74"/>
      <c r="S263" s="99"/>
      <c r="T263" s="142"/>
      <c r="U263" s="153"/>
      <c r="V263" s="153"/>
      <c r="W263" s="153"/>
      <c r="X263" s="153"/>
      <c r="Y263" s="153"/>
      <c r="Z263" s="153"/>
      <c r="AA263" s="153"/>
      <c r="AB263" s="153"/>
      <c r="AC263" s="153"/>
      <c r="AD263" s="153"/>
      <c r="AE263" s="153"/>
      <c r="AF263" s="153"/>
      <c r="AG263" s="153"/>
      <c r="AH263" s="153"/>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c r="BI263" s="153"/>
      <c r="BJ263" s="153"/>
      <c r="BK263" s="153"/>
      <c r="BL263" s="153"/>
      <c r="BM263" s="153"/>
      <c r="BN263" s="153"/>
    </row>
    <row r="264" spans="1:66" s="97" customFormat="1" x14ac:dyDescent="0.2">
      <c r="A264" s="191"/>
      <c r="B264" s="98"/>
      <c r="C264" s="99"/>
      <c r="D264" s="99"/>
      <c r="E264" s="100"/>
      <c r="F264" s="101"/>
      <c r="G264" s="101"/>
      <c r="H264" s="101"/>
      <c r="I264" s="101"/>
      <c r="J264" s="101"/>
      <c r="K264" s="76"/>
      <c r="L264" s="88"/>
      <c r="M264" s="139"/>
      <c r="N264" s="132"/>
      <c r="O264" s="102"/>
      <c r="P264" s="102"/>
      <c r="Q264" s="75"/>
      <c r="R264" s="74"/>
      <c r="S264" s="99"/>
      <c r="T264" s="142"/>
      <c r="U264" s="153"/>
      <c r="V264" s="153"/>
      <c r="W264" s="153"/>
      <c r="X264" s="153"/>
      <c r="Y264" s="153"/>
      <c r="Z264" s="153"/>
      <c r="AA264" s="153"/>
      <c r="AB264" s="153"/>
      <c r="AC264" s="153"/>
      <c r="AD264" s="153"/>
      <c r="AE264" s="153"/>
      <c r="AF264" s="153"/>
      <c r="AG264" s="153"/>
      <c r="AH264" s="153"/>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c r="BI264" s="153"/>
      <c r="BJ264" s="153"/>
      <c r="BK264" s="153"/>
      <c r="BL264" s="153"/>
      <c r="BM264" s="153"/>
      <c r="BN264" s="153"/>
    </row>
    <row r="265" spans="1:66" s="97" customFormat="1" x14ac:dyDescent="0.2">
      <c r="A265" s="191"/>
      <c r="B265" s="98"/>
      <c r="C265" s="99"/>
      <c r="D265" s="99"/>
      <c r="E265" s="100"/>
      <c r="F265" s="101"/>
      <c r="G265" s="101"/>
      <c r="H265" s="101"/>
      <c r="I265" s="101"/>
      <c r="J265" s="101"/>
      <c r="K265" s="76"/>
      <c r="L265" s="88"/>
      <c r="M265" s="139"/>
      <c r="N265" s="132"/>
      <c r="O265" s="102"/>
      <c r="P265" s="102"/>
      <c r="Q265" s="75"/>
      <c r="R265" s="74"/>
      <c r="S265" s="99"/>
      <c r="T265" s="142"/>
      <c r="U265" s="153"/>
      <c r="V265" s="153"/>
      <c r="W265" s="153"/>
      <c r="X265" s="153"/>
      <c r="Y265" s="153"/>
      <c r="Z265" s="153"/>
      <c r="AA265" s="153"/>
      <c r="AB265" s="153"/>
      <c r="AC265" s="153"/>
      <c r="AD265" s="153"/>
      <c r="AE265" s="153"/>
      <c r="AF265" s="153"/>
      <c r="AG265" s="153"/>
      <c r="AH265" s="153"/>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c r="BI265" s="153"/>
      <c r="BJ265" s="153"/>
      <c r="BK265" s="153"/>
      <c r="BL265" s="153"/>
      <c r="BM265" s="153"/>
      <c r="BN265" s="153"/>
    </row>
    <row r="266" spans="1:66" s="97" customFormat="1" x14ac:dyDescent="0.2">
      <c r="A266" s="191"/>
      <c r="B266" s="98"/>
      <c r="C266" s="99"/>
      <c r="D266" s="99"/>
      <c r="E266" s="100"/>
      <c r="F266" s="101"/>
      <c r="G266" s="101"/>
      <c r="H266" s="101"/>
      <c r="I266" s="101"/>
      <c r="J266" s="101"/>
      <c r="K266" s="76"/>
      <c r="L266" s="88"/>
      <c r="M266" s="139"/>
      <c r="N266" s="132"/>
      <c r="O266" s="102"/>
      <c r="P266" s="102"/>
      <c r="Q266" s="75"/>
      <c r="R266" s="74"/>
      <c r="S266" s="99"/>
      <c r="T266" s="142"/>
      <c r="U266" s="153"/>
      <c r="V266" s="153"/>
      <c r="W266" s="153"/>
      <c r="X266" s="153"/>
      <c r="Y266" s="153"/>
      <c r="Z266" s="153"/>
      <c r="AA266" s="153"/>
      <c r="AB266" s="153"/>
      <c r="AC266" s="153"/>
      <c r="AD266" s="153"/>
      <c r="AE266" s="153"/>
      <c r="AF266" s="153"/>
      <c r="AG266" s="153"/>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c r="BI266" s="153"/>
      <c r="BJ266" s="153"/>
      <c r="BK266" s="153"/>
      <c r="BL266" s="153"/>
      <c r="BM266" s="153"/>
      <c r="BN266" s="153"/>
    </row>
    <row r="267" spans="1:66" s="97" customFormat="1" x14ac:dyDescent="0.2">
      <c r="A267" s="191"/>
      <c r="B267" s="98"/>
      <c r="C267" s="99"/>
      <c r="D267" s="99"/>
      <c r="E267" s="100"/>
      <c r="F267" s="101"/>
      <c r="G267" s="101"/>
      <c r="H267" s="101"/>
      <c r="I267" s="101"/>
      <c r="J267" s="101"/>
      <c r="K267" s="76"/>
      <c r="L267" s="88"/>
      <c r="M267" s="139"/>
      <c r="N267" s="132"/>
      <c r="O267" s="102"/>
      <c r="P267" s="102"/>
      <c r="Q267" s="75"/>
      <c r="R267" s="74"/>
      <c r="S267" s="99"/>
      <c r="T267" s="142"/>
      <c r="U267" s="153"/>
      <c r="V267" s="153"/>
      <c r="W267" s="153"/>
      <c r="X267" s="153"/>
      <c r="Y267" s="153"/>
      <c r="Z267" s="153"/>
      <c r="AA267" s="153"/>
      <c r="AB267" s="153"/>
      <c r="AC267" s="153"/>
      <c r="AD267" s="153"/>
      <c r="AE267" s="153"/>
      <c r="AF267" s="153"/>
      <c r="AG267" s="153"/>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c r="BI267" s="153"/>
      <c r="BJ267" s="153"/>
      <c r="BK267" s="153"/>
      <c r="BL267" s="153"/>
      <c r="BM267" s="153"/>
      <c r="BN267" s="153"/>
    </row>
    <row r="268" spans="1:66" s="97" customFormat="1" x14ac:dyDescent="0.2">
      <c r="A268" s="191"/>
      <c r="B268" s="98"/>
      <c r="C268" s="99"/>
      <c r="D268" s="99"/>
      <c r="E268" s="100"/>
      <c r="F268" s="101"/>
      <c r="G268" s="101"/>
      <c r="H268" s="101"/>
      <c r="I268" s="101"/>
      <c r="J268" s="101"/>
      <c r="K268" s="76"/>
      <c r="L268" s="88"/>
      <c r="M268" s="139"/>
      <c r="N268" s="132"/>
      <c r="O268" s="102"/>
      <c r="P268" s="102"/>
      <c r="Q268" s="75"/>
      <c r="R268" s="74"/>
      <c r="S268" s="99"/>
      <c r="T268" s="142"/>
      <c r="U268" s="153"/>
      <c r="V268" s="153"/>
      <c r="W268" s="153"/>
      <c r="X268" s="153"/>
      <c r="Y268" s="153"/>
      <c r="Z268" s="153"/>
      <c r="AA268" s="153"/>
      <c r="AB268" s="153"/>
      <c r="AC268" s="153"/>
      <c r="AD268" s="153"/>
      <c r="AE268" s="153"/>
      <c r="AF268" s="153"/>
      <c r="AG268" s="153"/>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c r="BI268" s="153"/>
      <c r="BJ268" s="153"/>
      <c r="BK268" s="153"/>
      <c r="BL268" s="153"/>
      <c r="BM268" s="153"/>
      <c r="BN268" s="153"/>
    </row>
    <row r="269" spans="1:66" s="97" customFormat="1" x14ac:dyDescent="0.2">
      <c r="A269" s="191"/>
      <c r="B269" s="98"/>
      <c r="C269" s="99"/>
      <c r="D269" s="99"/>
      <c r="E269" s="100"/>
      <c r="F269" s="101"/>
      <c r="G269" s="101"/>
      <c r="H269" s="101"/>
      <c r="I269" s="101"/>
      <c r="J269" s="101"/>
      <c r="K269" s="76"/>
      <c r="L269" s="88"/>
      <c r="M269" s="139"/>
      <c r="N269" s="132"/>
      <c r="O269" s="102"/>
      <c r="P269" s="102"/>
      <c r="Q269" s="75"/>
      <c r="R269" s="74"/>
      <c r="S269" s="99"/>
      <c r="T269" s="142"/>
      <c r="U269" s="153"/>
      <c r="V269" s="153"/>
      <c r="W269" s="153"/>
      <c r="X269" s="153"/>
      <c r="Y269" s="153"/>
      <c r="Z269" s="153"/>
      <c r="AA269" s="153"/>
      <c r="AB269" s="153"/>
      <c r="AC269" s="153"/>
      <c r="AD269" s="153"/>
      <c r="AE269" s="153"/>
      <c r="AF269" s="153"/>
      <c r="AG269" s="153"/>
      <c r="AH269" s="153"/>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c r="BI269" s="153"/>
      <c r="BJ269" s="153"/>
      <c r="BK269" s="153"/>
      <c r="BL269" s="153"/>
      <c r="BM269" s="153"/>
      <c r="BN269" s="153"/>
    </row>
    <row r="270" spans="1:66" s="97" customFormat="1" x14ac:dyDescent="0.2">
      <c r="A270" s="191"/>
      <c r="B270" s="98"/>
      <c r="C270" s="99"/>
      <c r="D270" s="99"/>
      <c r="E270" s="100"/>
      <c r="F270" s="101"/>
      <c r="G270" s="101"/>
      <c r="H270" s="101"/>
      <c r="I270" s="101"/>
      <c r="J270" s="101"/>
      <c r="K270" s="76"/>
      <c r="L270" s="88"/>
      <c r="M270" s="139"/>
      <c r="N270" s="132"/>
      <c r="O270" s="102"/>
      <c r="P270" s="102"/>
      <c r="Q270" s="75"/>
      <c r="R270" s="74"/>
      <c r="S270" s="99"/>
      <c r="T270" s="142"/>
      <c r="U270" s="153"/>
      <c r="V270" s="153"/>
      <c r="W270" s="153"/>
      <c r="X270" s="153"/>
      <c r="Y270" s="153"/>
      <c r="Z270" s="153"/>
      <c r="AA270" s="153"/>
      <c r="AB270" s="153"/>
      <c r="AC270" s="153"/>
      <c r="AD270" s="153"/>
      <c r="AE270" s="153"/>
      <c r="AF270" s="153"/>
      <c r="AG270" s="153"/>
      <c r="AH270" s="153"/>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c r="BI270" s="153"/>
      <c r="BJ270" s="153"/>
      <c r="BK270" s="153"/>
      <c r="BL270" s="153"/>
      <c r="BM270" s="153"/>
      <c r="BN270" s="153"/>
    </row>
    <row r="271" spans="1:66" s="97" customFormat="1" x14ac:dyDescent="0.2">
      <c r="A271" s="191"/>
      <c r="B271" s="98"/>
      <c r="C271" s="99"/>
      <c r="D271" s="99"/>
      <c r="E271" s="100"/>
      <c r="F271" s="101"/>
      <c r="G271" s="101"/>
      <c r="H271" s="101"/>
      <c r="I271" s="101"/>
      <c r="J271" s="101"/>
      <c r="K271" s="76"/>
      <c r="L271" s="88"/>
      <c r="M271" s="139"/>
      <c r="N271" s="132"/>
      <c r="O271" s="102"/>
      <c r="P271" s="102"/>
      <c r="Q271" s="75"/>
      <c r="R271" s="74"/>
      <c r="S271" s="99"/>
      <c r="T271" s="142"/>
      <c r="U271" s="153"/>
      <c r="V271" s="153"/>
      <c r="W271" s="153"/>
      <c r="X271" s="153"/>
      <c r="Y271" s="153"/>
      <c r="Z271" s="153"/>
      <c r="AA271" s="153"/>
      <c r="AB271" s="153"/>
      <c r="AC271" s="153"/>
      <c r="AD271" s="153"/>
      <c r="AE271" s="153"/>
      <c r="AF271" s="153"/>
      <c r="AG271" s="153"/>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c r="BI271" s="153"/>
      <c r="BJ271" s="153"/>
      <c r="BK271" s="153"/>
      <c r="BL271" s="153"/>
      <c r="BM271" s="153"/>
      <c r="BN271" s="153"/>
    </row>
    <row r="272" spans="1:66" s="97" customFormat="1" x14ac:dyDescent="0.2">
      <c r="A272" s="191"/>
      <c r="B272" s="98"/>
      <c r="C272" s="99"/>
      <c r="D272" s="99"/>
      <c r="E272" s="100"/>
      <c r="F272" s="101"/>
      <c r="G272" s="101"/>
      <c r="H272" s="101"/>
      <c r="I272" s="101"/>
      <c r="J272" s="101"/>
      <c r="K272" s="76"/>
      <c r="L272" s="88"/>
      <c r="M272" s="139"/>
      <c r="N272" s="132"/>
      <c r="O272" s="102"/>
      <c r="P272" s="102"/>
      <c r="Q272" s="75"/>
      <c r="R272" s="74"/>
      <c r="S272" s="99"/>
      <c r="T272" s="142"/>
      <c r="U272" s="153"/>
      <c r="V272" s="153"/>
      <c r="W272" s="153"/>
      <c r="X272" s="153"/>
      <c r="Y272" s="153"/>
      <c r="Z272" s="153"/>
      <c r="AA272" s="153"/>
      <c r="AB272" s="153"/>
      <c r="AC272" s="153"/>
      <c r="AD272" s="153"/>
      <c r="AE272" s="153"/>
      <c r="AF272" s="153"/>
      <c r="AG272" s="153"/>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c r="BI272" s="153"/>
      <c r="BJ272" s="153"/>
      <c r="BK272" s="153"/>
      <c r="BL272" s="153"/>
      <c r="BM272" s="153"/>
      <c r="BN272" s="153"/>
    </row>
    <row r="273" spans="1:66" s="97" customFormat="1" x14ac:dyDescent="0.2">
      <c r="A273" s="191"/>
      <c r="B273" s="98"/>
      <c r="C273" s="99"/>
      <c r="D273" s="99"/>
      <c r="E273" s="100"/>
      <c r="F273" s="101"/>
      <c r="G273" s="101"/>
      <c r="H273" s="101"/>
      <c r="I273" s="101"/>
      <c r="J273" s="101"/>
      <c r="K273" s="76"/>
      <c r="L273" s="88"/>
      <c r="M273" s="139"/>
      <c r="N273" s="132"/>
      <c r="O273" s="102"/>
      <c r="P273" s="102"/>
      <c r="Q273" s="75"/>
      <c r="R273" s="74"/>
      <c r="S273" s="99"/>
      <c r="T273" s="142"/>
      <c r="U273" s="153"/>
      <c r="V273" s="153"/>
      <c r="W273" s="153"/>
      <c r="X273" s="153"/>
      <c r="Y273" s="153"/>
      <c r="Z273" s="153"/>
      <c r="AA273" s="153"/>
      <c r="AB273" s="153"/>
      <c r="AC273" s="153"/>
      <c r="AD273" s="153"/>
      <c r="AE273" s="153"/>
      <c r="AF273" s="153"/>
      <c r="AG273" s="153"/>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c r="BI273" s="153"/>
      <c r="BJ273" s="153"/>
      <c r="BK273" s="153"/>
      <c r="BL273" s="153"/>
      <c r="BM273" s="153"/>
      <c r="BN273" s="153"/>
    </row>
    <row r="274" spans="1:66" s="97" customFormat="1" x14ac:dyDescent="0.2">
      <c r="A274" s="191"/>
      <c r="B274" s="98"/>
      <c r="C274" s="99"/>
      <c r="D274" s="99"/>
      <c r="E274" s="100"/>
      <c r="F274" s="101"/>
      <c r="G274" s="101"/>
      <c r="H274" s="101"/>
      <c r="I274" s="101"/>
      <c r="J274" s="101"/>
      <c r="K274" s="76"/>
      <c r="L274" s="88"/>
      <c r="M274" s="139"/>
      <c r="N274" s="132"/>
      <c r="O274" s="102"/>
      <c r="P274" s="102"/>
      <c r="Q274" s="75"/>
      <c r="R274" s="74"/>
      <c r="S274" s="99"/>
      <c r="T274" s="142"/>
      <c r="U274" s="153"/>
      <c r="V274" s="153"/>
      <c r="W274" s="153"/>
      <c r="X274" s="153"/>
      <c r="Y274" s="153"/>
      <c r="Z274" s="153"/>
      <c r="AA274" s="153"/>
      <c r="AB274" s="153"/>
      <c r="AC274" s="153"/>
      <c r="AD274" s="153"/>
      <c r="AE274" s="153"/>
      <c r="AF274" s="153"/>
      <c r="AG274" s="153"/>
      <c r="AH274" s="153"/>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c r="BI274" s="153"/>
      <c r="BJ274" s="153"/>
      <c r="BK274" s="153"/>
      <c r="BL274" s="153"/>
      <c r="BM274" s="153"/>
      <c r="BN274" s="153"/>
    </row>
    <row r="275" spans="1:66" s="97" customFormat="1" x14ac:dyDescent="0.2">
      <c r="A275" s="191"/>
      <c r="B275" s="98"/>
      <c r="C275" s="99"/>
      <c r="D275" s="99"/>
      <c r="E275" s="100"/>
      <c r="F275" s="101"/>
      <c r="G275" s="101"/>
      <c r="H275" s="101"/>
      <c r="I275" s="101"/>
      <c r="J275" s="101"/>
      <c r="K275" s="76"/>
      <c r="L275" s="88"/>
      <c r="M275" s="139"/>
      <c r="N275" s="132"/>
      <c r="O275" s="102"/>
      <c r="P275" s="102"/>
      <c r="Q275" s="75"/>
      <c r="R275" s="74"/>
      <c r="S275" s="99"/>
      <c r="T275" s="142"/>
      <c r="U275" s="153"/>
      <c r="V275" s="153"/>
      <c r="W275" s="153"/>
      <c r="X275" s="153"/>
      <c r="Y275" s="153"/>
      <c r="Z275" s="153"/>
      <c r="AA275" s="153"/>
      <c r="AB275" s="153"/>
      <c r="AC275" s="153"/>
      <c r="AD275" s="153"/>
      <c r="AE275" s="153"/>
      <c r="AF275" s="153"/>
      <c r="AG275" s="153"/>
      <c r="AH275" s="153"/>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c r="BI275" s="153"/>
      <c r="BJ275" s="153"/>
      <c r="BK275" s="153"/>
      <c r="BL275" s="153"/>
      <c r="BM275" s="153"/>
      <c r="BN275" s="153"/>
    </row>
    <row r="276" spans="1:66" s="97" customFormat="1" x14ac:dyDescent="0.2">
      <c r="A276" s="191"/>
      <c r="B276" s="98"/>
      <c r="C276" s="99"/>
      <c r="D276" s="99"/>
      <c r="E276" s="100"/>
      <c r="F276" s="101"/>
      <c r="G276" s="101"/>
      <c r="H276" s="101"/>
      <c r="I276" s="101"/>
      <c r="J276" s="101"/>
      <c r="K276" s="76"/>
      <c r="L276" s="88"/>
      <c r="M276" s="139"/>
      <c r="N276" s="132"/>
      <c r="O276" s="102"/>
      <c r="P276" s="102"/>
      <c r="Q276" s="75"/>
      <c r="R276" s="74"/>
      <c r="S276" s="99"/>
      <c r="T276" s="142"/>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c r="BI276" s="153"/>
      <c r="BJ276" s="153"/>
      <c r="BK276" s="153"/>
      <c r="BL276" s="153"/>
      <c r="BM276" s="153"/>
      <c r="BN276" s="153"/>
    </row>
    <row r="277" spans="1:66" s="97" customFormat="1" x14ac:dyDescent="0.2">
      <c r="A277" s="191"/>
      <c r="B277" s="98"/>
      <c r="C277" s="99"/>
      <c r="D277" s="99"/>
      <c r="E277" s="100"/>
      <c r="F277" s="101"/>
      <c r="G277" s="101"/>
      <c r="H277" s="101"/>
      <c r="I277" s="101"/>
      <c r="J277" s="101"/>
      <c r="K277" s="76"/>
      <c r="L277" s="88"/>
      <c r="M277" s="139"/>
      <c r="N277" s="132"/>
      <c r="O277" s="102"/>
      <c r="P277" s="102"/>
      <c r="Q277" s="75"/>
      <c r="R277" s="74"/>
      <c r="S277" s="99"/>
      <c r="T277" s="142"/>
      <c r="U277" s="153"/>
      <c r="V277" s="153"/>
      <c r="W277" s="153"/>
      <c r="X277" s="153"/>
      <c r="Y277" s="153"/>
      <c r="Z277" s="153"/>
      <c r="AA277" s="153"/>
      <c r="AB277" s="153"/>
      <c r="AC277" s="153"/>
      <c r="AD277" s="153"/>
      <c r="AE277" s="153"/>
      <c r="AF277" s="153"/>
      <c r="AG277" s="153"/>
      <c r="AH277" s="153"/>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c r="BI277" s="153"/>
      <c r="BJ277" s="153"/>
      <c r="BK277" s="153"/>
      <c r="BL277" s="153"/>
      <c r="BM277" s="153"/>
      <c r="BN277" s="153"/>
    </row>
    <row r="278" spans="1:66" s="97" customFormat="1" x14ac:dyDescent="0.2">
      <c r="A278" s="191"/>
      <c r="B278" s="98"/>
      <c r="C278" s="99"/>
      <c r="D278" s="99"/>
      <c r="E278" s="100"/>
      <c r="F278" s="101"/>
      <c r="G278" s="101"/>
      <c r="H278" s="101"/>
      <c r="I278" s="101"/>
      <c r="J278" s="101"/>
      <c r="K278" s="76"/>
      <c r="L278" s="88"/>
      <c r="M278" s="139"/>
      <c r="N278" s="132"/>
      <c r="O278" s="102"/>
      <c r="P278" s="102"/>
      <c r="Q278" s="75"/>
      <c r="R278" s="74"/>
      <c r="S278" s="99"/>
      <c r="T278" s="142"/>
      <c r="U278" s="153"/>
      <c r="V278" s="153"/>
      <c r="W278" s="153"/>
      <c r="X278" s="153"/>
      <c r="Y278" s="153"/>
      <c r="Z278" s="153"/>
      <c r="AA278" s="153"/>
      <c r="AB278" s="153"/>
      <c r="AC278" s="153"/>
      <c r="AD278" s="153"/>
      <c r="AE278" s="153"/>
      <c r="AF278" s="153"/>
      <c r="AG278" s="153"/>
      <c r="AH278" s="153"/>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c r="BI278" s="153"/>
      <c r="BJ278" s="153"/>
      <c r="BK278" s="153"/>
      <c r="BL278" s="153"/>
      <c r="BM278" s="153"/>
      <c r="BN278" s="153"/>
    </row>
    <row r="279" spans="1:66" s="97" customFormat="1" x14ac:dyDescent="0.2">
      <c r="A279" s="191"/>
      <c r="B279" s="98"/>
      <c r="C279" s="99"/>
      <c r="D279" s="99"/>
      <c r="E279" s="100"/>
      <c r="F279" s="101"/>
      <c r="G279" s="101"/>
      <c r="H279" s="101"/>
      <c r="I279" s="101"/>
      <c r="J279" s="101"/>
      <c r="K279" s="76"/>
      <c r="L279" s="88"/>
      <c r="M279" s="139"/>
      <c r="N279" s="132"/>
      <c r="O279" s="102"/>
      <c r="P279" s="102"/>
      <c r="Q279" s="75"/>
      <c r="R279" s="74"/>
      <c r="S279" s="99"/>
      <c r="T279" s="142"/>
      <c r="U279" s="153"/>
      <c r="V279" s="153"/>
      <c r="W279" s="153"/>
      <c r="X279" s="153"/>
      <c r="Y279" s="153"/>
      <c r="Z279" s="153"/>
      <c r="AA279" s="153"/>
      <c r="AB279" s="153"/>
      <c r="AC279" s="153"/>
      <c r="AD279" s="153"/>
      <c r="AE279" s="153"/>
      <c r="AF279" s="153"/>
      <c r="AG279" s="153"/>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c r="BI279" s="153"/>
      <c r="BJ279" s="153"/>
      <c r="BK279" s="153"/>
      <c r="BL279" s="153"/>
      <c r="BM279" s="153"/>
      <c r="BN279" s="153"/>
    </row>
    <row r="280" spans="1:66" s="97" customFormat="1" x14ac:dyDescent="0.2">
      <c r="A280" s="191"/>
      <c r="B280" s="98"/>
      <c r="C280" s="99"/>
      <c r="D280" s="99"/>
      <c r="E280" s="100"/>
      <c r="F280" s="101"/>
      <c r="G280" s="101"/>
      <c r="H280" s="101"/>
      <c r="I280" s="101"/>
      <c r="J280" s="101"/>
      <c r="K280" s="76"/>
      <c r="L280" s="88"/>
      <c r="M280" s="139"/>
      <c r="N280" s="132"/>
      <c r="O280" s="102"/>
      <c r="P280" s="102"/>
      <c r="Q280" s="75"/>
      <c r="R280" s="74"/>
      <c r="S280" s="99"/>
      <c r="T280" s="142"/>
      <c r="U280" s="153"/>
      <c r="V280" s="153"/>
      <c r="W280" s="153"/>
      <c r="X280" s="153"/>
      <c r="Y280" s="153"/>
      <c r="Z280" s="153"/>
      <c r="AA280" s="153"/>
      <c r="AB280" s="153"/>
      <c r="AC280" s="153"/>
      <c r="AD280" s="153"/>
      <c r="AE280" s="153"/>
      <c r="AF280" s="153"/>
      <c r="AG280" s="153"/>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c r="BI280" s="153"/>
      <c r="BJ280" s="153"/>
      <c r="BK280" s="153"/>
      <c r="BL280" s="153"/>
      <c r="BM280" s="153"/>
      <c r="BN280" s="153"/>
    </row>
    <row r="281" spans="1:66" s="97" customFormat="1" x14ac:dyDescent="0.2">
      <c r="A281" s="191"/>
      <c r="B281" s="98"/>
      <c r="C281" s="99"/>
      <c r="D281" s="99"/>
      <c r="E281" s="100"/>
      <c r="F281" s="101"/>
      <c r="G281" s="101"/>
      <c r="H281" s="101"/>
      <c r="I281" s="101"/>
      <c r="J281" s="101"/>
      <c r="K281" s="76"/>
      <c r="L281" s="88"/>
      <c r="M281" s="139"/>
      <c r="N281" s="132"/>
      <c r="O281" s="102"/>
      <c r="P281" s="102"/>
      <c r="Q281" s="75"/>
      <c r="R281" s="74"/>
      <c r="S281" s="99"/>
      <c r="T281" s="142"/>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c r="BI281" s="153"/>
      <c r="BJ281" s="153"/>
      <c r="BK281" s="153"/>
      <c r="BL281" s="153"/>
      <c r="BM281" s="153"/>
      <c r="BN281" s="153"/>
    </row>
    <row r="282" spans="1:66" s="97" customFormat="1" x14ac:dyDescent="0.2">
      <c r="A282" s="191"/>
      <c r="B282" s="98"/>
      <c r="C282" s="99"/>
      <c r="D282" s="99"/>
      <c r="E282" s="100"/>
      <c r="F282" s="101"/>
      <c r="G282" s="101"/>
      <c r="H282" s="101"/>
      <c r="I282" s="101"/>
      <c r="J282" s="101"/>
      <c r="K282" s="76"/>
      <c r="L282" s="88"/>
      <c r="M282" s="139"/>
      <c r="N282" s="132"/>
      <c r="O282" s="102"/>
      <c r="P282" s="102"/>
      <c r="Q282" s="75"/>
      <c r="R282" s="74"/>
      <c r="S282" s="99"/>
      <c r="T282" s="142"/>
      <c r="U282" s="153"/>
      <c r="V282" s="153"/>
      <c r="W282" s="153"/>
      <c r="X282" s="153"/>
      <c r="Y282" s="153"/>
      <c r="Z282" s="153"/>
      <c r="AA282" s="153"/>
      <c r="AB282" s="153"/>
      <c r="AC282" s="153"/>
      <c r="AD282" s="153"/>
      <c r="AE282" s="153"/>
      <c r="AF282" s="153"/>
      <c r="AG282" s="153"/>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c r="BI282" s="153"/>
      <c r="BJ282" s="153"/>
      <c r="BK282" s="153"/>
      <c r="BL282" s="153"/>
      <c r="BM282" s="153"/>
      <c r="BN282" s="153"/>
    </row>
    <row r="283" spans="1:66" s="97" customFormat="1" x14ac:dyDescent="0.2">
      <c r="A283" s="191"/>
      <c r="B283" s="98"/>
      <c r="C283" s="99"/>
      <c r="D283" s="99"/>
      <c r="E283" s="100"/>
      <c r="F283" s="101"/>
      <c r="G283" s="101"/>
      <c r="H283" s="101"/>
      <c r="I283" s="101"/>
      <c r="J283" s="101"/>
      <c r="K283" s="76"/>
      <c r="L283" s="88"/>
      <c r="M283" s="139"/>
      <c r="N283" s="132"/>
      <c r="O283" s="102"/>
      <c r="P283" s="102"/>
      <c r="Q283" s="75"/>
      <c r="R283" s="74"/>
      <c r="S283" s="99"/>
      <c r="T283" s="142"/>
      <c r="U283" s="153"/>
      <c r="V283" s="153"/>
      <c r="W283" s="153"/>
      <c r="X283" s="153"/>
      <c r="Y283" s="153"/>
      <c r="Z283" s="153"/>
      <c r="AA283" s="153"/>
      <c r="AB283" s="153"/>
      <c r="AC283" s="153"/>
      <c r="AD283" s="153"/>
      <c r="AE283" s="153"/>
      <c r="AF283" s="153"/>
      <c r="AG283" s="153"/>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c r="BI283" s="153"/>
      <c r="BJ283" s="153"/>
      <c r="BK283" s="153"/>
      <c r="BL283" s="153"/>
      <c r="BM283" s="153"/>
      <c r="BN283" s="153"/>
    </row>
    <row r="284" spans="1:66" s="97" customFormat="1" x14ac:dyDescent="0.2">
      <c r="A284" s="191"/>
      <c r="B284" s="98"/>
      <c r="C284" s="99"/>
      <c r="D284" s="99"/>
      <c r="E284" s="100"/>
      <c r="F284" s="101"/>
      <c r="G284" s="101"/>
      <c r="H284" s="101"/>
      <c r="I284" s="101"/>
      <c r="J284" s="101"/>
      <c r="K284" s="76"/>
      <c r="L284" s="88"/>
      <c r="M284" s="139"/>
      <c r="N284" s="132"/>
      <c r="O284" s="102"/>
      <c r="P284" s="102"/>
      <c r="Q284" s="75"/>
      <c r="R284" s="74"/>
      <c r="S284" s="99"/>
      <c r="T284" s="142"/>
      <c r="U284" s="153"/>
      <c r="V284" s="153"/>
      <c r="W284" s="153"/>
      <c r="X284" s="153"/>
      <c r="Y284" s="153"/>
      <c r="Z284" s="153"/>
      <c r="AA284" s="153"/>
      <c r="AB284" s="153"/>
      <c r="AC284" s="153"/>
      <c r="AD284" s="153"/>
      <c r="AE284" s="153"/>
      <c r="AF284" s="153"/>
      <c r="AG284" s="153"/>
      <c r="AH284" s="153"/>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c r="BI284" s="153"/>
      <c r="BJ284" s="153"/>
      <c r="BK284" s="153"/>
      <c r="BL284" s="153"/>
      <c r="BM284" s="153"/>
      <c r="BN284" s="153"/>
    </row>
    <row r="285" spans="1:66" s="97" customFormat="1" x14ac:dyDescent="0.2">
      <c r="A285" s="191"/>
      <c r="B285" s="98"/>
      <c r="C285" s="99"/>
      <c r="D285" s="99"/>
      <c r="E285" s="100"/>
      <c r="F285" s="101"/>
      <c r="G285" s="101"/>
      <c r="H285" s="101"/>
      <c r="I285" s="101"/>
      <c r="J285" s="101"/>
      <c r="K285" s="76"/>
      <c r="L285" s="88"/>
      <c r="M285" s="139"/>
      <c r="N285" s="132"/>
      <c r="O285" s="102"/>
      <c r="P285" s="102"/>
      <c r="Q285" s="75"/>
      <c r="R285" s="74"/>
      <c r="S285" s="99"/>
      <c r="T285" s="142"/>
      <c r="U285" s="153"/>
      <c r="V285" s="153"/>
      <c r="W285" s="153"/>
      <c r="X285" s="153"/>
      <c r="Y285" s="153"/>
      <c r="Z285" s="153"/>
      <c r="AA285" s="153"/>
      <c r="AB285" s="153"/>
      <c r="AC285" s="153"/>
      <c r="AD285" s="153"/>
      <c r="AE285" s="153"/>
      <c r="AF285" s="153"/>
      <c r="AG285" s="153"/>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c r="BI285" s="153"/>
      <c r="BJ285" s="153"/>
      <c r="BK285" s="153"/>
      <c r="BL285" s="153"/>
      <c r="BM285" s="153"/>
      <c r="BN285" s="153"/>
    </row>
    <row r="286" spans="1:66" s="97" customFormat="1" x14ac:dyDescent="0.2">
      <c r="A286" s="191"/>
      <c r="B286" s="98"/>
      <c r="C286" s="99"/>
      <c r="D286" s="99"/>
      <c r="E286" s="100"/>
      <c r="F286" s="101"/>
      <c r="G286" s="101"/>
      <c r="H286" s="101"/>
      <c r="I286" s="101"/>
      <c r="J286" s="101"/>
      <c r="K286" s="76"/>
      <c r="L286" s="88"/>
      <c r="M286" s="139"/>
      <c r="N286" s="132"/>
      <c r="O286" s="102"/>
      <c r="P286" s="102"/>
      <c r="Q286" s="75"/>
      <c r="R286" s="74"/>
      <c r="S286" s="99"/>
      <c r="T286" s="142"/>
      <c r="U286" s="153"/>
      <c r="V286" s="153"/>
      <c r="W286" s="153"/>
      <c r="X286" s="153"/>
      <c r="Y286" s="153"/>
      <c r="Z286" s="153"/>
      <c r="AA286" s="153"/>
      <c r="AB286" s="153"/>
      <c r="AC286" s="153"/>
      <c r="AD286" s="153"/>
      <c r="AE286" s="153"/>
      <c r="AF286" s="153"/>
      <c r="AG286" s="153"/>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c r="BI286" s="153"/>
      <c r="BJ286" s="153"/>
      <c r="BK286" s="153"/>
      <c r="BL286" s="153"/>
      <c r="BM286" s="153"/>
      <c r="BN286" s="153"/>
    </row>
    <row r="287" spans="1:66" s="97" customFormat="1" x14ac:dyDescent="0.2">
      <c r="A287" s="191"/>
      <c r="B287" s="98"/>
      <c r="C287" s="99"/>
      <c r="D287" s="99"/>
      <c r="E287" s="100"/>
      <c r="F287" s="101"/>
      <c r="G287" s="101"/>
      <c r="H287" s="101"/>
      <c r="I287" s="101"/>
      <c r="J287" s="101"/>
      <c r="K287" s="76"/>
      <c r="L287" s="88"/>
      <c r="M287" s="139"/>
      <c r="N287" s="132"/>
      <c r="O287" s="102"/>
      <c r="P287" s="102"/>
      <c r="Q287" s="75"/>
      <c r="R287" s="74"/>
      <c r="S287" s="99"/>
      <c r="T287" s="142"/>
      <c r="U287" s="153"/>
      <c r="V287" s="153"/>
      <c r="W287" s="153"/>
      <c r="X287" s="153"/>
      <c r="Y287" s="153"/>
      <c r="Z287" s="153"/>
      <c r="AA287" s="153"/>
      <c r="AB287" s="153"/>
      <c r="AC287" s="153"/>
      <c r="AD287" s="153"/>
      <c r="AE287" s="153"/>
      <c r="AF287" s="153"/>
      <c r="AG287" s="153"/>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c r="BI287" s="153"/>
      <c r="BJ287" s="153"/>
      <c r="BK287" s="153"/>
      <c r="BL287" s="153"/>
      <c r="BM287" s="153"/>
      <c r="BN287" s="153"/>
    </row>
    <row r="288" spans="1:66" s="97" customFormat="1" x14ac:dyDescent="0.2">
      <c r="A288" s="191"/>
      <c r="B288" s="98"/>
      <c r="C288" s="99"/>
      <c r="D288" s="99"/>
      <c r="E288" s="100"/>
      <c r="F288" s="101"/>
      <c r="G288" s="101"/>
      <c r="H288" s="101"/>
      <c r="I288" s="101"/>
      <c r="J288" s="101"/>
      <c r="K288" s="76"/>
      <c r="L288" s="88"/>
      <c r="M288" s="139"/>
      <c r="N288" s="132"/>
      <c r="O288" s="102"/>
      <c r="P288" s="102"/>
      <c r="Q288" s="75"/>
      <c r="R288" s="74"/>
      <c r="S288" s="99"/>
      <c r="T288" s="142"/>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c r="BI288" s="153"/>
      <c r="BJ288" s="153"/>
      <c r="BK288" s="153"/>
      <c r="BL288" s="153"/>
      <c r="BM288" s="153"/>
      <c r="BN288" s="153"/>
    </row>
    <row r="289" spans="1:66" s="97" customFormat="1" x14ac:dyDescent="0.2">
      <c r="A289" s="191"/>
      <c r="B289" s="98"/>
      <c r="C289" s="99"/>
      <c r="D289" s="99"/>
      <c r="E289" s="100"/>
      <c r="F289" s="101"/>
      <c r="G289" s="101"/>
      <c r="H289" s="101"/>
      <c r="I289" s="101"/>
      <c r="J289" s="101"/>
      <c r="K289" s="76"/>
      <c r="L289" s="88"/>
      <c r="M289" s="139"/>
      <c r="N289" s="132"/>
      <c r="O289" s="102"/>
      <c r="P289" s="102"/>
      <c r="Q289" s="75"/>
      <c r="R289" s="74"/>
      <c r="S289" s="99"/>
      <c r="T289" s="142"/>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c r="BI289" s="153"/>
      <c r="BJ289" s="153"/>
      <c r="BK289" s="153"/>
      <c r="BL289" s="153"/>
      <c r="BM289" s="153"/>
      <c r="BN289" s="153"/>
    </row>
    <row r="290" spans="1:66" s="97" customFormat="1" x14ac:dyDescent="0.2">
      <c r="A290" s="191"/>
      <c r="B290" s="98"/>
      <c r="C290" s="99"/>
      <c r="D290" s="99"/>
      <c r="E290" s="100"/>
      <c r="F290" s="101"/>
      <c r="G290" s="101"/>
      <c r="H290" s="101"/>
      <c r="I290" s="101"/>
      <c r="J290" s="101"/>
      <c r="K290" s="76"/>
      <c r="L290" s="88"/>
      <c r="M290" s="139"/>
      <c r="N290" s="132"/>
      <c r="O290" s="102"/>
      <c r="P290" s="102"/>
      <c r="Q290" s="75"/>
      <c r="R290" s="74"/>
      <c r="S290" s="99"/>
      <c r="T290" s="142"/>
      <c r="U290" s="153"/>
      <c r="V290" s="153"/>
      <c r="W290" s="153"/>
      <c r="X290" s="153"/>
      <c r="Y290" s="153"/>
      <c r="Z290" s="153"/>
      <c r="AA290" s="153"/>
      <c r="AB290" s="153"/>
      <c r="AC290" s="153"/>
      <c r="AD290" s="153"/>
      <c r="AE290" s="153"/>
      <c r="AF290" s="153"/>
      <c r="AG290" s="153"/>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c r="BI290" s="153"/>
      <c r="BJ290" s="153"/>
      <c r="BK290" s="153"/>
      <c r="BL290" s="153"/>
      <c r="BM290" s="153"/>
      <c r="BN290" s="153"/>
    </row>
    <row r="291" spans="1:66" s="97" customFormat="1" x14ac:dyDescent="0.2">
      <c r="A291" s="191"/>
      <c r="B291" s="98"/>
      <c r="C291" s="99"/>
      <c r="D291" s="99"/>
      <c r="E291" s="100"/>
      <c r="F291" s="101"/>
      <c r="G291" s="101"/>
      <c r="H291" s="101"/>
      <c r="I291" s="101"/>
      <c r="J291" s="101"/>
      <c r="K291" s="76"/>
      <c r="L291" s="88"/>
      <c r="M291" s="139"/>
      <c r="N291" s="132"/>
      <c r="O291" s="102"/>
      <c r="P291" s="102"/>
      <c r="Q291" s="75"/>
      <c r="R291" s="74"/>
      <c r="S291" s="99"/>
      <c r="T291" s="142"/>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c r="BI291" s="153"/>
      <c r="BJ291" s="153"/>
      <c r="BK291" s="153"/>
      <c r="BL291" s="153"/>
      <c r="BM291" s="153"/>
      <c r="BN291" s="153"/>
    </row>
    <row r="292" spans="1:66" s="97" customFormat="1" x14ac:dyDescent="0.2">
      <c r="A292" s="191"/>
      <c r="B292" s="98"/>
      <c r="C292" s="99"/>
      <c r="D292" s="99"/>
      <c r="E292" s="100"/>
      <c r="F292" s="101"/>
      <c r="G292" s="101"/>
      <c r="H292" s="101"/>
      <c r="I292" s="101"/>
      <c r="J292" s="101"/>
      <c r="K292" s="76"/>
      <c r="L292" s="88"/>
      <c r="M292" s="139"/>
      <c r="N292" s="132"/>
      <c r="O292" s="102"/>
      <c r="P292" s="102"/>
      <c r="Q292" s="75"/>
      <c r="R292" s="74"/>
      <c r="S292" s="99"/>
      <c r="T292" s="142"/>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row>
    <row r="293" spans="1:66" s="97" customFormat="1" x14ac:dyDescent="0.2">
      <c r="A293" s="191"/>
      <c r="B293" s="98"/>
      <c r="C293" s="99"/>
      <c r="D293" s="99"/>
      <c r="E293" s="100"/>
      <c r="F293" s="101"/>
      <c r="G293" s="101"/>
      <c r="H293" s="101"/>
      <c r="I293" s="101"/>
      <c r="J293" s="101"/>
      <c r="K293" s="76"/>
      <c r="L293" s="88"/>
      <c r="M293" s="139"/>
      <c r="N293" s="132"/>
      <c r="O293" s="102"/>
      <c r="P293" s="102"/>
      <c r="Q293" s="75"/>
      <c r="R293" s="74"/>
      <c r="S293" s="99"/>
      <c r="T293" s="142"/>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row>
    <row r="294" spans="1:66" s="97" customFormat="1" x14ac:dyDescent="0.2">
      <c r="A294" s="191"/>
      <c r="B294" s="98"/>
      <c r="C294" s="99"/>
      <c r="D294" s="99"/>
      <c r="E294" s="100"/>
      <c r="F294" s="101"/>
      <c r="G294" s="101"/>
      <c r="H294" s="101"/>
      <c r="I294" s="101"/>
      <c r="J294" s="101"/>
      <c r="K294" s="76"/>
      <c r="L294" s="88"/>
      <c r="M294" s="139"/>
      <c r="N294" s="132"/>
      <c r="O294" s="102"/>
      <c r="P294" s="102"/>
      <c r="Q294" s="75"/>
      <c r="R294" s="74"/>
      <c r="S294" s="99"/>
      <c r="T294" s="142"/>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row>
    <row r="295" spans="1:66" s="97" customFormat="1" x14ac:dyDescent="0.2">
      <c r="A295" s="191"/>
      <c r="B295" s="98"/>
      <c r="C295" s="99"/>
      <c r="D295" s="99"/>
      <c r="E295" s="100"/>
      <c r="F295" s="101"/>
      <c r="G295" s="101"/>
      <c r="H295" s="101"/>
      <c r="I295" s="101"/>
      <c r="J295" s="101"/>
      <c r="K295" s="76"/>
      <c r="L295" s="88"/>
      <c r="M295" s="139"/>
      <c r="N295" s="132"/>
      <c r="O295" s="102"/>
      <c r="P295" s="102"/>
      <c r="Q295" s="75"/>
      <c r="R295" s="74"/>
      <c r="S295" s="99"/>
      <c r="T295" s="142"/>
      <c r="U295" s="153"/>
      <c r="V295" s="153"/>
      <c r="W295" s="153"/>
      <c r="X295" s="153"/>
      <c r="Y295" s="153"/>
      <c r="Z295" s="153"/>
      <c r="AA295" s="153"/>
      <c r="AB295" s="153"/>
      <c r="AC295" s="153"/>
      <c r="AD295" s="153"/>
      <c r="AE295" s="153"/>
      <c r="AF295" s="153"/>
      <c r="AG295" s="153"/>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c r="BI295" s="153"/>
      <c r="BJ295" s="153"/>
      <c r="BK295" s="153"/>
      <c r="BL295" s="153"/>
      <c r="BM295" s="153"/>
      <c r="BN295" s="153"/>
    </row>
    <row r="296" spans="1:66" s="97" customFormat="1" x14ac:dyDescent="0.2">
      <c r="A296" s="191"/>
      <c r="B296" s="98"/>
      <c r="C296" s="99"/>
      <c r="D296" s="99"/>
      <c r="E296" s="100"/>
      <c r="F296" s="101"/>
      <c r="G296" s="101"/>
      <c r="H296" s="101"/>
      <c r="I296" s="101"/>
      <c r="J296" s="101"/>
      <c r="K296" s="76"/>
      <c r="L296" s="88"/>
      <c r="M296" s="139"/>
      <c r="N296" s="132"/>
      <c r="O296" s="102"/>
      <c r="P296" s="102"/>
      <c r="Q296" s="75"/>
      <c r="R296" s="74"/>
      <c r="S296" s="99"/>
      <c r="T296" s="142"/>
      <c r="U296" s="153"/>
      <c r="V296" s="153"/>
      <c r="W296" s="153"/>
      <c r="X296" s="153"/>
      <c r="Y296" s="153"/>
      <c r="Z296" s="153"/>
      <c r="AA296" s="153"/>
      <c r="AB296" s="153"/>
      <c r="AC296" s="153"/>
      <c r="AD296" s="153"/>
      <c r="AE296" s="153"/>
      <c r="AF296" s="153"/>
      <c r="AG296" s="153"/>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c r="BI296" s="153"/>
      <c r="BJ296" s="153"/>
      <c r="BK296" s="153"/>
      <c r="BL296" s="153"/>
      <c r="BM296" s="153"/>
      <c r="BN296" s="153"/>
    </row>
    <row r="297" spans="1:66" s="97" customFormat="1" x14ac:dyDescent="0.2">
      <c r="A297" s="191"/>
      <c r="B297" s="98"/>
      <c r="C297" s="99"/>
      <c r="D297" s="99"/>
      <c r="E297" s="100"/>
      <c r="F297" s="101"/>
      <c r="G297" s="101"/>
      <c r="H297" s="101"/>
      <c r="I297" s="101"/>
      <c r="J297" s="101"/>
      <c r="K297" s="76"/>
      <c r="L297" s="88"/>
      <c r="M297" s="139"/>
      <c r="N297" s="132"/>
      <c r="O297" s="102"/>
      <c r="P297" s="102"/>
      <c r="Q297" s="75"/>
      <c r="R297" s="74"/>
      <c r="S297" s="99"/>
      <c r="T297" s="142"/>
      <c r="U297" s="153"/>
      <c r="V297" s="153"/>
      <c r="W297" s="153"/>
      <c r="X297" s="153"/>
      <c r="Y297" s="153"/>
      <c r="Z297" s="153"/>
      <c r="AA297" s="153"/>
      <c r="AB297" s="153"/>
      <c r="AC297" s="153"/>
      <c r="AD297" s="153"/>
      <c r="AE297" s="153"/>
      <c r="AF297" s="153"/>
      <c r="AG297" s="153"/>
      <c r="AH297" s="153"/>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c r="BI297" s="153"/>
      <c r="BJ297" s="153"/>
      <c r="BK297" s="153"/>
      <c r="BL297" s="153"/>
      <c r="BM297" s="153"/>
      <c r="BN297" s="153"/>
    </row>
    <row r="298" spans="1:66" s="97" customFormat="1" x14ac:dyDescent="0.2">
      <c r="A298" s="191"/>
      <c r="B298" s="98"/>
      <c r="C298" s="99"/>
      <c r="D298" s="99"/>
      <c r="E298" s="100"/>
      <c r="F298" s="101"/>
      <c r="G298" s="101"/>
      <c r="H298" s="101"/>
      <c r="I298" s="101"/>
      <c r="J298" s="101"/>
      <c r="K298" s="76"/>
      <c r="L298" s="88"/>
      <c r="M298" s="139"/>
      <c r="N298" s="132"/>
      <c r="O298" s="102"/>
      <c r="P298" s="102"/>
      <c r="Q298" s="75"/>
      <c r="R298" s="74"/>
      <c r="S298" s="99"/>
      <c r="T298" s="142"/>
      <c r="U298" s="153"/>
      <c r="V298" s="153"/>
      <c r="W298" s="153"/>
      <c r="X298" s="153"/>
      <c r="Y298" s="153"/>
      <c r="Z298" s="153"/>
      <c r="AA298" s="153"/>
      <c r="AB298" s="153"/>
      <c r="AC298" s="153"/>
      <c r="AD298" s="153"/>
      <c r="AE298" s="153"/>
      <c r="AF298" s="153"/>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c r="BI298" s="153"/>
      <c r="BJ298" s="153"/>
      <c r="BK298" s="153"/>
      <c r="BL298" s="153"/>
      <c r="BM298" s="153"/>
      <c r="BN298" s="153"/>
    </row>
    <row r="299" spans="1:66" s="97" customFormat="1" x14ac:dyDescent="0.2">
      <c r="A299" s="191"/>
      <c r="B299" s="98"/>
      <c r="C299" s="99"/>
      <c r="D299" s="99"/>
      <c r="E299" s="100"/>
      <c r="F299" s="101"/>
      <c r="G299" s="101"/>
      <c r="H299" s="101"/>
      <c r="I299" s="101"/>
      <c r="J299" s="101"/>
      <c r="K299" s="76"/>
      <c r="L299" s="88"/>
      <c r="M299" s="139"/>
      <c r="N299" s="132"/>
      <c r="O299" s="102"/>
      <c r="P299" s="102"/>
      <c r="Q299" s="75"/>
      <c r="R299" s="74"/>
      <c r="S299" s="99"/>
      <c r="T299" s="142"/>
      <c r="U299" s="153"/>
      <c r="V299" s="153"/>
      <c r="W299" s="153"/>
      <c r="X299" s="153"/>
      <c r="Y299" s="153"/>
      <c r="Z299" s="153"/>
      <c r="AA299" s="153"/>
      <c r="AB299" s="153"/>
      <c r="AC299" s="153"/>
      <c r="AD299" s="153"/>
      <c r="AE299" s="153"/>
      <c r="AF299" s="153"/>
      <c r="AG299" s="153"/>
      <c r="AH299" s="153"/>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c r="BI299" s="153"/>
      <c r="BJ299" s="153"/>
      <c r="BK299" s="153"/>
      <c r="BL299" s="153"/>
      <c r="BM299" s="153"/>
      <c r="BN299" s="153"/>
    </row>
    <row r="300" spans="1:66" s="97" customFormat="1" x14ac:dyDescent="0.2">
      <c r="A300" s="191"/>
      <c r="B300" s="98"/>
      <c r="C300" s="99"/>
      <c r="D300" s="99"/>
      <c r="E300" s="100"/>
      <c r="F300" s="101"/>
      <c r="G300" s="101"/>
      <c r="H300" s="101"/>
      <c r="I300" s="101"/>
      <c r="J300" s="101"/>
      <c r="K300" s="76"/>
      <c r="L300" s="88"/>
      <c r="M300" s="139"/>
      <c r="N300" s="132"/>
      <c r="O300" s="102"/>
      <c r="P300" s="102"/>
      <c r="Q300" s="75"/>
      <c r="R300" s="74"/>
      <c r="S300" s="99"/>
      <c r="T300" s="142"/>
      <c r="U300" s="153"/>
      <c r="V300" s="153"/>
      <c r="W300" s="153"/>
      <c r="X300" s="153"/>
      <c r="Y300" s="153"/>
      <c r="Z300" s="153"/>
      <c r="AA300" s="153"/>
      <c r="AB300" s="153"/>
      <c r="AC300" s="153"/>
      <c r="AD300" s="153"/>
      <c r="AE300" s="153"/>
      <c r="AF300" s="153"/>
      <c r="AG300" s="153"/>
      <c r="AH300" s="153"/>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c r="BI300" s="153"/>
      <c r="BJ300" s="153"/>
      <c r="BK300" s="153"/>
      <c r="BL300" s="153"/>
      <c r="BM300" s="153"/>
      <c r="BN300" s="153"/>
    </row>
    <row r="301" spans="1:66" s="97" customFormat="1" x14ac:dyDescent="0.2">
      <c r="A301" s="191"/>
      <c r="B301" s="98"/>
      <c r="C301" s="99"/>
      <c r="D301" s="99"/>
      <c r="E301" s="100"/>
      <c r="F301" s="101"/>
      <c r="G301" s="101"/>
      <c r="H301" s="101"/>
      <c r="I301" s="101"/>
      <c r="J301" s="101"/>
      <c r="K301" s="76"/>
      <c r="L301" s="88"/>
      <c r="M301" s="139"/>
      <c r="N301" s="132"/>
      <c r="O301" s="102"/>
      <c r="P301" s="102"/>
      <c r="Q301" s="75"/>
      <c r="R301" s="74"/>
      <c r="S301" s="99"/>
      <c r="T301" s="142"/>
      <c r="U301" s="153"/>
      <c r="V301" s="153"/>
      <c r="W301" s="153"/>
      <c r="X301" s="153"/>
      <c r="Y301" s="153"/>
      <c r="Z301" s="153"/>
      <c r="AA301" s="153"/>
      <c r="AB301" s="153"/>
      <c r="AC301" s="153"/>
      <c r="AD301" s="153"/>
      <c r="AE301" s="153"/>
      <c r="AF301" s="153"/>
      <c r="AG301" s="153"/>
      <c r="AH301" s="153"/>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c r="BI301" s="153"/>
      <c r="BJ301" s="153"/>
      <c r="BK301" s="153"/>
      <c r="BL301" s="153"/>
      <c r="BM301" s="153"/>
      <c r="BN301" s="153"/>
    </row>
    <row r="302" spans="1:66" s="97" customFormat="1" x14ac:dyDescent="0.2">
      <c r="A302" s="191"/>
      <c r="B302" s="98"/>
      <c r="C302" s="99"/>
      <c r="D302" s="99"/>
      <c r="E302" s="100"/>
      <c r="F302" s="101"/>
      <c r="G302" s="101"/>
      <c r="H302" s="101"/>
      <c r="I302" s="101"/>
      <c r="J302" s="101"/>
      <c r="K302" s="76"/>
      <c r="L302" s="88"/>
      <c r="M302" s="139"/>
      <c r="N302" s="132"/>
      <c r="O302" s="102"/>
      <c r="P302" s="102"/>
      <c r="Q302" s="75"/>
      <c r="R302" s="74"/>
      <c r="S302" s="99"/>
      <c r="T302" s="142"/>
      <c r="U302" s="153"/>
      <c r="V302" s="153"/>
      <c r="W302" s="153"/>
      <c r="X302" s="153"/>
      <c r="Y302" s="153"/>
      <c r="Z302" s="153"/>
      <c r="AA302" s="153"/>
      <c r="AB302" s="153"/>
      <c r="AC302" s="153"/>
      <c r="AD302" s="153"/>
      <c r="AE302" s="153"/>
      <c r="AF302" s="153"/>
      <c r="AG302" s="153"/>
      <c r="AH302" s="153"/>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c r="BI302" s="153"/>
      <c r="BJ302" s="153"/>
      <c r="BK302" s="153"/>
      <c r="BL302" s="153"/>
      <c r="BM302" s="153"/>
      <c r="BN302" s="153"/>
    </row>
    <row r="303" spans="1:66" s="97" customFormat="1" x14ac:dyDescent="0.2">
      <c r="A303" s="191"/>
      <c r="B303" s="98"/>
      <c r="C303" s="99"/>
      <c r="D303" s="99"/>
      <c r="E303" s="100"/>
      <c r="F303" s="101"/>
      <c r="G303" s="101"/>
      <c r="H303" s="101"/>
      <c r="I303" s="101"/>
      <c r="J303" s="101"/>
      <c r="K303" s="76"/>
      <c r="L303" s="88"/>
      <c r="M303" s="139"/>
      <c r="N303" s="132"/>
      <c r="O303" s="102"/>
      <c r="P303" s="102"/>
      <c r="Q303" s="75"/>
      <c r="R303" s="74"/>
      <c r="S303" s="99"/>
      <c r="T303" s="142"/>
      <c r="U303" s="153"/>
      <c r="V303" s="153"/>
      <c r="W303" s="153"/>
      <c r="X303" s="153"/>
      <c r="Y303" s="153"/>
      <c r="Z303" s="153"/>
      <c r="AA303" s="153"/>
      <c r="AB303" s="153"/>
      <c r="AC303" s="153"/>
      <c r="AD303" s="153"/>
      <c r="AE303" s="153"/>
      <c r="AF303" s="153"/>
      <c r="AG303" s="153"/>
      <c r="AH303" s="153"/>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c r="BI303" s="153"/>
      <c r="BJ303" s="153"/>
      <c r="BK303" s="153"/>
      <c r="BL303" s="153"/>
      <c r="BM303" s="153"/>
      <c r="BN303" s="153"/>
    </row>
    <row r="304" spans="1:66" s="97" customFormat="1" x14ac:dyDescent="0.2">
      <c r="A304" s="191"/>
      <c r="B304" s="98"/>
      <c r="C304" s="99"/>
      <c r="D304" s="99"/>
      <c r="E304" s="100"/>
      <c r="F304" s="101"/>
      <c r="G304" s="101"/>
      <c r="H304" s="101"/>
      <c r="I304" s="101"/>
      <c r="J304" s="101"/>
      <c r="K304" s="76"/>
      <c r="L304" s="88"/>
      <c r="M304" s="139"/>
      <c r="N304" s="132"/>
      <c r="O304" s="102"/>
      <c r="P304" s="102"/>
      <c r="Q304" s="75"/>
      <c r="R304" s="74"/>
      <c r="S304" s="99"/>
      <c r="T304" s="142"/>
      <c r="U304" s="153"/>
      <c r="V304" s="153"/>
      <c r="W304" s="153"/>
      <c r="X304" s="153"/>
      <c r="Y304" s="153"/>
      <c r="Z304" s="153"/>
      <c r="AA304" s="153"/>
      <c r="AB304" s="153"/>
      <c r="AC304" s="153"/>
      <c r="AD304" s="153"/>
      <c r="AE304" s="153"/>
      <c r="AF304" s="153"/>
      <c r="AG304" s="153"/>
      <c r="AH304" s="153"/>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c r="BI304" s="153"/>
      <c r="BJ304" s="153"/>
      <c r="BK304" s="153"/>
      <c r="BL304" s="153"/>
      <c r="BM304" s="153"/>
      <c r="BN304" s="153"/>
    </row>
    <row r="305" spans="1:66" s="97" customFormat="1" x14ac:dyDescent="0.2">
      <c r="A305" s="191"/>
      <c r="B305" s="98"/>
      <c r="C305" s="99"/>
      <c r="D305" s="99"/>
      <c r="E305" s="100"/>
      <c r="F305" s="101"/>
      <c r="G305" s="101"/>
      <c r="H305" s="101"/>
      <c r="I305" s="101"/>
      <c r="J305" s="101"/>
      <c r="K305" s="76"/>
      <c r="L305" s="88"/>
      <c r="M305" s="139"/>
      <c r="N305" s="132"/>
      <c r="O305" s="102"/>
      <c r="P305" s="102"/>
      <c r="Q305" s="75"/>
      <c r="R305" s="74"/>
      <c r="S305" s="99"/>
      <c r="T305" s="142"/>
      <c r="U305" s="153"/>
      <c r="V305" s="153"/>
      <c r="W305" s="153"/>
      <c r="X305" s="153"/>
      <c r="Y305" s="153"/>
      <c r="Z305" s="153"/>
      <c r="AA305" s="153"/>
      <c r="AB305" s="153"/>
      <c r="AC305" s="153"/>
      <c r="AD305" s="153"/>
      <c r="AE305" s="153"/>
      <c r="AF305" s="153"/>
      <c r="AG305" s="153"/>
      <c r="AH305" s="153"/>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c r="BI305" s="153"/>
      <c r="BJ305" s="153"/>
      <c r="BK305" s="153"/>
      <c r="BL305" s="153"/>
      <c r="BM305" s="153"/>
      <c r="BN305" s="153"/>
    </row>
    <row r="306" spans="1:66" s="97" customFormat="1" x14ac:dyDescent="0.2">
      <c r="A306" s="191"/>
      <c r="B306" s="98"/>
      <c r="C306" s="99"/>
      <c r="D306" s="99"/>
      <c r="E306" s="100"/>
      <c r="F306" s="101"/>
      <c r="G306" s="101"/>
      <c r="H306" s="101"/>
      <c r="I306" s="101"/>
      <c r="J306" s="101"/>
      <c r="K306" s="76"/>
      <c r="L306" s="88"/>
      <c r="M306" s="139"/>
      <c r="N306" s="132"/>
      <c r="O306" s="102"/>
      <c r="P306" s="102"/>
      <c r="Q306" s="75"/>
      <c r="R306" s="74"/>
      <c r="S306" s="99"/>
      <c r="T306" s="142"/>
      <c r="U306" s="153"/>
      <c r="V306" s="153"/>
      <c r="W306" s="153"/>
      <c r="X306" s="153"/>
      <c r="Y306" s="153"/>
      <c r="Z306" s="153"/>
      <c r="AA306" s="153"/>
      <c r="AB306" s="153"/>
      <c r="AC306" s="153"/>
      <c r="AD306" s="153"/>
      <c r="AE306" s="153"/>
      <c r="AF306" s="153"/>
      <c r="AG306" s="153"/>
      <c r="AH306" s="153"/>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3"/>
      <c r="BG306" s="153"/>
      <c r="BH306" s="153"/>
      <c r="BI306" s="153"/>
      <c r="BJ306" s="153"/>
      <c r="BK306" s="153"/>
      <c r="BL306" s="153"/>
      <c r="BM306" s="153"/>
      <c r="BN306" s="153"/>
    </row>
    <row r="307" spans="1:66" s="97" customFormat="1" x14ac:dyDescent="0.2">
      <c r="A307" s="191"/>
      <c r="B307" s="98"/>
      <c r="C307" s="99"/>
      <c r="D307" s="99"/>
      <c r="E307" s="100"/>
      <c r="F307" s="101"/>
      <c r="G307" s="101"/>
      <c r="H307" s="101"/>
      <c r="I307" s="101"/>
      <c r="J307" s="101"/>
      <c r="K307" s="76"/>
      <c r="L307" s="88"/>
      <c r="M307" s="139"/>
      <c r="N307" s="132"/>
      <c r="O307" s="102"/>
      <c r="P307" s="102"/>
      <c r="Q307" s="75"/>
      <c r="R307" s="74"/>
      <c r="S307" s="99"/>
      <c r="T307" s="142"/>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c r="BI307" s="153"/>
      <c r="BJ307" s="153"/>
      <c r="BK307" s="153"/>
      <c r="BL307" s="153"/>
      <c r="BM307" s="153"/>
      <c r="BN307" s="153"/>
    </row>
    <row r="308" spans="1:66" s="97" customFormat="1" x14ac:dyDescent="0.2">
      <c r="A308" s="191"/>
      <c r="B308" s="98"/>
      <c r="C308" s="99"/>
      <c r="D308" s="99"/>
      <c r="E308" s="100"/>
      <c r="F308" s="101"/>
      <c r="G308" s="101"/>
      <c r="H308" s="101"/>
      <c r="I308" s="101"/>
      <c r="J308" s="101"/>
      <c r="K308" s="76"/>
      <c r="L308" s="88"/>
      <c r="M308" s="139"/>
      <c r="N308" s="132"/>
      <c r="O308" s="102"/>
      <c r="P308" s="102"/>
      <c r="Q308" s="75"/>
      <c r="R308" s="74"/>
      <c r="S308" s="99"/>
      <c r="T308" s="142"/>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c r="BI308" s="153"/>
      <c r="BJ308" s="153"/>
      <c r="BK308" s="153"/>
      <c r="BL308" s="153"/>
      <c r="BM308" s="153"/>
      <c r="BN308" s="153"/>
    </row>
    <row r="309" spans="1:66" s="97" customFormat="1" x14ac:dyDescent="0.2">
      <c r="A309" s="191"/>
      <c r="B309" s="98"/>
      <c r="C309" s="99"/>
      <c r="D309" s="99"/>
      <c r="E309" s="100"/>
      <c r="F309" s="101"/>
      <c r="G309" s="101"/>
      <c r="H309" s="101"/>
      <c r="I309" s="101"/>
      <c r="J309" s="101"/>
      <c r="K309" s="76"/>
      <c r="L309" s="88"/>
      <c r="M309" s="139"/>
      <c r="N309" s="132"/>
      <c r="O309" s="102"/>
      <c r="P309" s="102"/>
      <c r="Q309" s="75"/>
      <c r="R309" s="74"/>
      <c r="S309" s="99"/>
      <c r="T309" s="142"/>
      <c r="U309" s="153"/>
      <c r="V309" s="153"/>
      <c r="W309" s="153"/>
      <c r="X309" s="153"/>
      <c r="Y309" s="153"/>
      <c r="Z309" s="153"/>
      <c r="AA309" s="153"/>
      <c r="AB309" s="153"/>
      <c r="AC309" s="153"/>
      <c r="AD309" s="153"/>
      <c r="AE309" s="153"/>
      <c r="AF309" s="153"/>
      <c r="AG309" s="153"/>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c r="BI309" s="153"/>
      <c r="BJ309" s="153"/>
      <c r="BK309" s="153"/>
      <c r="BL309" s="153"/>
      <c r="BM309" s="153"/>
      <c r="BN309" s="153"/>
    </row>
    <row r="310" spans="1:66" s="97" customFormat="1" x14ac:dyDescent="0.2">
      <c r="A310" s="191"/>
      <c r="B310" s="98"/>
      <c r="C310" s="99"/>
      <c r="D310" s="99"/>
      <c r="E310" s="100"/>
      <c r="F310" s="101"/>
      <c r="G310" s="101"/>
      <c r="H310" s="101"/>
      <c r="I310" s="101"/>
      <c r="J310" s="101"/>
      <c r="K310" s="76"/>
      <c r="L310" s="88"/>
      <c r="M310" s="139"/>
      <c r="N310" s="132"/>
      <c r="O310" s="102"/>
      <c r="P310" s="102"/>
      <c r="Q310" s="75"/>
      <c r="R310" s="74"/>
      <c r="S310" s="99"/>
      <c r="T310" s="142"/>
      <c r="U310" s="153"/>
      <c r="V310" s="153"/>
      <c r="W310" s="153"/>
      <c r="X310" s="153"/>
      <c r="Y310" s="153"/>
      <c r="Z310" s="153"/>
      <c r="AA310" s="153"/>
      <c r="AB310" s="153"/>
      <c r="AC310" s="153"/>
      <c r="AD310" s="153"/>
      <c r="AE310" s="153"/>
      <c r="AF310" s="153"/>
      <c r="AG310" s="153"/>
      <c r="AH310" s="153"/>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c r="BI310" s="153"/>
      <c r="BJ310" s="153"/>
      <c r="BK310" s="153"/>
      <c r="BL310" s="153"/>
      <c r="BM310" s="153"/>
      <c r="BN310" s="153"/>
    </row>
    <row r="311" spans="1:66" s="97" customFormat="1" x14ac:dyDescent="0.2">
      <c r="A311" s="191"/>
      <c r="B311" s="98"/>
      <c r="C311" s="99"/>
      <c r="D311" s="99"/>
      <c r="E311" s="100"/>
      <c r="F311" s="101"/>
      <c r="G311" s="101"/>
      <c r="H311" s="101"/>
      <c r="I311" s="101"/>
      <c r="J311" s="101"/>
      <c r="K311" s="76"/>
      <c r="L311" s="88"/>
      <c r="M311" s="139"/>
      <c r="N311" s="132"/>
      <c r="O311" s="102"/>
      <c r="P311" s="102"/>
      <c r="Q311" s="75"/>
      <c r="R311" s="74"/>
      <c r="S311" s="99"/>
      <c r="T311" s="142"/>
      <c r="U311" s="153"/>
      <c r="V311" s="153"/>
      <c r="W311" s="153"/>
      <c r="X311" s="153"/>
      <c r="Y311" s="153"/>
      <c r="Z311" s="153"/>
      <c r="AA311" s="153"/>
      <c r="AB311" s="153"/>
      <c r="AC311" s="153"/>
      <c r="AD311" s="153"/>
      <c r="AE311" s="153"/>
      <c r="AF311" s="153"/>
      <c r="AG311" s="153"/>
      <c r="AH311" s="153"/>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c r="BI311" s="153"/>
      <c r="BJ311" s="153"/>
      <c r="BK311" s="153"/>
      <c r="BL311" s="153"/>
      <c r="BM311" s="153"/>
      <c r="BN311" s="153"/>
    </row>
    <row r="312" spans="1:66" s="97" customFormat="1" x14ac:dyDescent="0.2">
      <c r="A312" s="191"/>
      <c r="B312" s="98"/>
      <c r="C312" s="99"/>
      <c r="D312" s="99"/>
      <c r="E312" s="100"/>
      <c r="F312" s="101"/>
      <c r="G312" s="101"/>
      <c r="H312" s="101"/>
      <c r="I312" s="101"/>
      <c r="J312" s="101"/>
      <c r="K312" s="76"/>
      <c r="L312" s="88"/>
      <c r="M312" s="139"/>
      <c r="N312" s="132"/>
      <c r="O312" s="102"/>
      <c r="P312" s="102"/>
      <c r="Q312" s="75"/>
      <c r="R312" s="74"/>
      <c r="S312" s="99"/>
      <c r="T312" s="142"/>
      <c r="U312" s="153"/>
      <c r="V312" s="153"/>
      <c r="W312" s="153"/>
      <c r="X312" s="153"/>
      <c r="Y312" s="153"/>
      <c r="Z312" s="153"/>
      <c r="AA312" s="153"/>
      <c r="AB312" s="153"/>
      <c r="AC312" s="153"/>
      <c r="AD312" s="153"/>
      <c r="AE312" s="153"/>
      <c r="AF312" s="153"/>
      <c r="AG312" s="153"/>
      <c r="AH312" s="153"/>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c r="BI312" s="153"/>
      <c r="BJ312" s="153"/>
      <c r="BK312" s="153"/>
      <c r="BL312" s="153"/>
      <c r="BM312" s="153"/>
      <c r="BN312" s="153"/>
    </row>
    <row r="313" spans="1:66" s="97" customFormat="1" x14ac:dyDescent="0.2">
      <c r="A313" s="191"/>
      <c r="B313" s="98"/>
      <c r="C313" s="99"/>
      <c r="D313" s="99"/>
      <c r="E313" s="100"/>
      <c r="F313" s="101"/>
      <c r="G313" s="101"/>
      <c r="H313" s="101"/>
      <c r="I313" s="101"/>
      <c r="J313" s="101"/>
      <c r="K313" s="76"/>
      <c r="L313" s="88"/>
      <c r="M313" s="139"/>
      <c r="N313" s="132"/>
      <c r="O313" s="102"/>
      <c r="P313" s="102"/>
      <c r="Q313" s="75"/>
      <c r="R313" s="74"/>
      <c r="S313" s="99"/>
      <c r="T313" s="142"/>
      <c r="U313" s="153"/>
      <c r="V313" s="153"/>
      <c r="W313" s="153"/>
      <c r="X313" s="153"/>
      <c r="Y313" s="153"/>
      <c r="Z313" s="153"/>
      <c r="AA313" s="153"/>
      <c r="AB313" s="153"/>
      <c r="AC313" s="153"/>
      <c r="AD313" s="153"/>
      <c r="AE313" s="153"/>
      <c r="AF313" s="153"/>
      <c r="AG313" s="153"/>
      <c r="AH313" s="153"/>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c r="BF313" s="153"/>
      <c r="BG313" s="153"/>
      <c r="BH313" s="153"/>
      <c r="BI313" s="153"/>
      <c r="BJ313" s="153"/>
      <c r="BK313" s="153"/>
      <c r="BL313" s="153"/>
      <c r="BM313" s="153"/>
      <c r="BN313" s="153"/>
    </row>
    <row r="314" spans="1:66" s="97" customFormat="1" x14ac:dyDescent="0.2">
      <c r="A314" s="191"/>
      <c r="B314" s="98"/>
      <c r="C314" s="99"/>
      <c r="D314" s="99"/>
      <c r="E314" s="100"/>
      <c r="F314" s="101"/>
      <c r="G314" s="101"/>
      <c r="H314" s="101"/>
      <c r="I314" s="101"/>
      <c r="J314" s="101"/>
      <c r="K314" s="76"/>
      <c r="L314" s="88"/>
      <c r="M314" s="139"/>
      <c r="N314" s="132"/>
      <c r="O314" s="102"/>
      <c r="P314" s="102"/>
      <c r="Q314" s="75"/>
      <c r="R314" s="74"/>
      <c r="S314" s="99"/>
      <c r="T314" s="142"/>
      <c r="U314" s="153"/>
      <c r="V314" s="153"/>
      <c r="W314" s="153"/>
      <c r="X314" s="153"/>
      <c r="Y314" s="153"/>
      <c r="Z314" s="153"/>
      <c r="AA314" s="153"/>
      <c r="AB314" s="153"/>
      <c r="AC314" s="153"/>
      <c r="AD314" s="153"/>
      <c r="AE314" s="153"/>
      <c r="AF314" s="153"/>
      <c r="AG314" s="153"/>
      <c r="AH314" s="153"/>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c r="BF314" s="153"/>
      <c r="BG314" s="153"/>
      <c r="BH314" s="153"/>
      <c r="BI314" s="153"/>
      <c r="BJ314" s="153"/>
      <c r="BK314" s="153"/>
      <c r="BL314" s="153"/>
      <c r="BM314" s="153"/>
      <c r="BN314" s="153"/>
    </row>
    <row r="315" spans="1:66" s="97" customFormat="1" x14ac:dyDescent="0.2">
      <c r="A315" s="191"/>
      <c r="B315" s="98"/>
      <c r="C315" s="99"/>
      <c r="D315" s="99"/>
      <c r="E315" s="100"/>
      <c r="F315" s="101"/>
      <c r="G315" s="101"/>
      <c r="H315" s="101"/>
      <c r="I315" s="101"/>
      <c r="J315" s="101"/>
      <c r="K315" s="76"/>
      <c r="L315" s="88"/>
      <c r="M315" s="139"/>
      <c r="N315" s="132"/>
      <c r="O315" s="102"/>
      <c r="P315" s="102"/>
      <c r="Q315" s="75"/>
      <c r="R315" s="74"/>
      <c r="S315" s="99"/>
      <c r="T315" s="142"/>
      <c r="U315" s="153"/>
      <c r="V315" s="153"/>
      <c r="W315" s="153"/>
      <c r="X315" s="153"/>
      <c r="Y315" s="153"/>
      <c r="Z315" s="153"/>
      <c r="AA315" s="153"/>
      <c r="AB315" s="153"/>
      <c r="AC315" s="153"/>
      <c r="AD315" s="153"/>
      <c r="AE315" s="153"/>
      <c r="AF315" s="153"/>
      <c r="AG315" s="153"/>
      <c r="AH315" s="153"/>
      <c r="AI315" s="153"/>
      <c r="AJ315" s="153"/>
      <c r="AK315" s="153"/>
      <c r="AL315" s="153"/>
      <c r="AM315" s="153"/>
      <c r="AN315" s="153"/>
      <c r="AO315" s="153"/>
      <c r="AP315" s="153"/>
      <c r="AQ315" s="153"/>
      <c r="AR315" s="153"/>
      <c r="AS315" s="153"/>
      <c r="AT315" s="153"/>
      <c r="AU315" s="153"/>
      <c r="AV315" s="153"/>
      <c r="AW315" s="153"/>
      <c r="AX315" s="153"/>
      <c r="AY315" s="153"/>
      <c r="AZ315" s="153"/>
      <c r="BA315" s="153"/>
      <c r="BB315" s="153"/>
      <c r="BC315" s="153"/>
      <c r="BD315" s="153"/>
      <c r="BE315" s="153"/>
      <c r="BF315" s="153"/>
      <c r="BG315" s="153"/>
      <c r="BH315" s="153"/>
      <c r="BI315" s="153"/>
      <c r="BJ315" s="153"/>
      <c r="BK315" s="153"/>
      <c r="BL315" s="153"/>
      <c r="BM315" s="153"/>
      <c r="BN315" s="153"/>
    </row>
    <row r="316" spans="1:66" s="97" customFormat="1" x14ac:dyDescent="0.2">
      <c r="A316" s="191"/>
      <c r="B316" s="98"/>
      <c r="C316" s="99"/>
      <c r="D316" s="99"/>
      <c r="E316" s="100"/>
      <c r="F316" s="101"/>
      <c r="G316" s="101"/>
      <c r="H316" s="101"/>
      <c r="I316" s="101"/>
      <c r="J316" s="101"/>
      <c r="K316" s="76"/>
      <c r="L316" s="88"/>
      <c r="M316" s="139"/>
      <c r="N316" s="132"/>
      <c r="O316" s="102"/>
      <c r="P316" s="102"/>
      <c r="Q316" s="75"/>
      <c r="R316" s="74"/>
      <c r="S316" s="99"/>
      <c r="T316" s="142"/>
      <c r="U316" s="153"/>
      <c r="V316" s="153"/>
      <c r="W316" s="153"/>
      <c r="X316" s="153"/>
      <c r="Y316" s="153"/>
      <c r="Z316" s="153"/>
      <c r="AA316" s="153"/>
      <c r="AB316" s="153"/>
      <c r="AC316" s="153"/>
      <c r="AD316" s="153"/>
      <c r="AE316" s="153"/>
      <c r="AF316" s="153"/>
      <c r="AG316" s="153"/>
      <c r="AH316" s="153"/>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c r="BI316" s="153"/>
      <c r="BJ316" s="153"/>
      <c r="BK316" s="153"/>
      <c r="BL316" s="153"/>
      <c r="BM316" s="153"/>
      <c r="BN316" s="153"/>
    </row>
    <row r="317" spans="1:66" s="97" customFormat="1" x14ac:dyDescent="0.2">
      <c r="A317" s="191"/>
      <c r="B317" s="98"/>
      <c r="C317" s="99"/>
      <c r="D317" s="99"/>
      <c r="E317" s="100"/>
      <c r="F317" s="101"/>
      <c r="G317" s="101"/>
      <c r="H317" s="101"/>
      <c r="I317" s="101"/>
      <c r="J317" s="101"/>
      <c r="K317" s="76"/>
      <c r="L317" s="88"/>
      <c r="M317" s="139"/>
      <c r="N317" s="132"/>
      <c r="O317" s="102"/>
      <c r="P317" s="102"/>
      <c r="Q317" s="75"/>
      <c r="R317" s="74"/>
      <c r="S317" s="99"/>
      <c r="T317" s="142"/>
      <c r="U317" s="153"/>
      <c r="V317" s="153"/>
      <c r="W317" s="153"/>
      <c r="X317" s="153"/>
      <c r="Y317" s="153"/>
      <c r="Z317" s="153"/>
      <c r="AA317" s="153"/>
      <c r="AB317" s="153"/>
      <c r="AC317" s="153"/>
      <c r="AD317" s="153"/>
      <c r="AE317" s="153"/>
      <c r="AF317" s="153"/>
      <c r="AG317" s="153"/>
      <c r="AH317" s="153"/>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c r="BI317" s="153"/>
      <c r="BJ317" s="153"/>
      <c r="BK317" s="153"/>
      <c r="BL317" s="153"/>
      <c r="BM317" s="153"/>
      <c r="BN317" s="153"/>
    </row>
    <row r="318" spans="1:66" s="97" customFormat="1" x14ac:dyDescent="0.2">
      <c r="A318" s="191"/>
      <c r="B318" s="98"/>
      <c r="C318" s="99"/>
      <c r="D318" s="99"/>
      <c r="E318" s="100"/>
      <c r="F318" s="101"/>
      <c r="G318" s="101"/>
      <c r="H318" s="101"/>
      <c r="I318" s="101"/>
      <c r="J318" s="101"/>
      <c r="K318" s="76"/>
      <c r="L318" s="88"/>
      <c r="M318" s="139"/>
      <c r="N318" s="132"/>
      <c r="O318" s="102"/>
      <c r="P318" s="102"/>
      <c r="Q318" s="75"/>
      <c r="R318" s="74"/>
      <c r="S318" s="99"/>
      <c r="T318" s="142"/>
      <c r="U318" s="153"/>
      <c r="V318" s="153"/>
      <c r="W318" s="153"/>
      <c r="X318" s="153"/>
      <c r="Y318" s="153"/>
      <c r="Z318" s="153"/>
      <c r="AA318" s="153"/>
      <c r="AB318" s="153"/>
      <c r="AC318" s="153"/>
      <c r="AD318" s="153"/>
      <c r="AE318" s="153"/>
      <c r="AF318" s="153"/>
      <c r="AG318" s="153"/>
      <c r="AH318" s="153"/>
      <c r="AI318" s="153"/>
      <c r="AJ318" s="153"/>
      <c r="AK318" s="153"/>
      <c r="AL318" s="153"/>
      <c r="AM318" s="153"/>
      <c r="AN318" s="153"/>
      <c r="AO318" s="153"/>
      <c r="AP318" s="153"/>
      <c r="AQ318" s="153"/>
      <c r="AR318" s="153"/>
      <c r="AS318" s="153"/>
      <c r="AT318" s="153"/>
      <c r="AU318" s="153"/>
      <c r="AV318" s="153"/>
      <c r="AW318" s="153"/>
      <c r="AX318" s="153"/>
      <c r="AY318" s="153"/>
      <c r="AZ318" s="153"/>
      <c r="BA318" s="153"/>
      <c r="BB318" s="153"/>
      <c r="BC318" s="153"/>
      <c r="BD318" s="153"/>
      <c r="BE318" s="153"/>
      <c r="BF318" s="153"/>
      <c r="BG318" s="153"/>
      <c r="BH318" s="153"/>
      <c r="BI318" s="153"/>
      <c r="BJ318" s="153"/>
      <c r="BK318" s="153"/>
      <c r="BL318" s="153"/>
      <c r="BM318" s="153"/>
      <c r="BN318" s="153"/>
    </row>
    <row r="319" spans="1:66" s="97" customFormat="1" x14ac:dyDescent="0.2">
      <c r="A319" s="191"/>
      <c r="B319" s="98"/>
      <c r="C319" s="99"/>
      <c r="D319" s="99"/>
      <c r="E319" s="100"/>
      <c r="F319" s="101"/>
      <c r="G319" s="101"/>
      <c r="H319" s="101"/>
      <c r="I319" s="101"/>
      <c r="J319" s="101"/>
      <c r="K319" s="76"/>
      <c r="L319" s="88"/>
      <c r="M319" s="139"/>
      <c r="N319" s="132"/>
      <c r="O319" s="102"/>
      <c r="P319" s="102"/>
      <c r="Q319" s="75"/>
      <c r="R319" s="74"/>
      <c r="S319" s="99"/>
      <c r="T319" s="142"/>
      <c r="U319" s="153"/>
      <c r="V319" s="153"/>
      <c r="W319" s="153"/>
      <c r="X319" s="153"/>
      <c r="Y319" s="153"/>
      <c r="Z319" s="153"/>
      <c r="AA319" s="153"/>
      <c r="AB319" s="153"/>
      <c r="AC319" s="153"/>
      <c r="AD319" s="153"/>
      <c r="AE319" s="153"/>
      <c r="AF319" s="153"/>
      <c r="AG319" s="153"/>
      <c r="AH319" s="153"/>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c r="BI319" s="153"/>
      <c r="BJ319" s="153"/>
      <c r="BK319" s="153"/>
      <c r="BL319" s="153"/>
      <c r="BM319" s="153"/>
      <c r="BN319" s="153"/>
    </row>
    <row r="320" spans="1:66" s="97" customFormat="1" x14ac:dyDescent="0.2">
      <c r="A320" s="191"/>
      <c r="B320" s="98"/>
      <c r="C320" s="99"/>
      <c r="D320" s="99"/>
      <c r="E320" s="100"/>
      <c r="F320" s="101"/>
      <c r="G320" s="101"/>
      <c r="H320" s="101"/>
      <c r="I320" s="101"/>
      <c r="J320" s="101"/>
      <c r="K320" s="76"/>
      <c r="L320" s="88"/>
      <c r="M320" s="139"/>
      <c r="N320" s="132"/>
      <c r="O320" s="102"/>
      <c r="P320" s="102"/>
      <c r="Q320" s="75"/>
      <c r="R320" s="74"/>
      <c r="S320" s="99"/>
      <c r="T320" s="142"/>
      <c r="U320" s="153"/>
      <c r="V320" s="153"/>
      <c r="W320" s="153"/>
      <c r="X320" s="153"/>
      <c r="Y320" s="153"/>
      <c r="Z320" s="153"/>
      <c r="AA320" s="153"/>
      <c r="AB320" s="153"/>
      <c r="AC320" s="153"/>
      <c r="AD320" s="153"/>
      <c r="AE320" s="153"/>
      <c r="AF320" s="153"/>
      <c r="AG320" s="153"/>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c r="BI320" s="153"/>
      <c r="BJ320" s="153"/>
      <c r="BK320" s="153"/>
      <c r="BL320" s="153"/>
      <c r="BM320" s="153"/>
      <c r="BN320" s="153"/>
    </row>
    <row r="321" spans="1:66" s="97" customFormat="1" x14ac:dyDescent="0.2">
      <c r="A321" s="191"/>
      <c r="B321" s="98"/>
      <c r="C321" s="99"/>
      <c r="D321" s="99"/>
      <c r="E321" s="100"/>
      <c r="F321" s="101"/>
      <c r="G321" s="101"/>
      <c r="H321" s="101"/>
      <c r="I321" s="101"/>
      <c r="J321" s="101"/>
      <c r="K321" s="76"/>
      <c r="L321" s="88"/>
      <c r="M321" s="139"/>
      <c r="N321" s="132"/>
      <c r="O321" s="102"/>
      <c r="P321" s="102"/>
      <c r="Q321" s="75"/>
      <c r="R321" s="74"/>
      <c r="S321" s="99"/>
      <c r="T321" s="142"/>
      <c r="U321" s="153"/>
      <c r="V321" s="153"/>
      <c r="W321" s="153"/>
      <c r="X321" s="153"/>
      <c r="Y321" s="153"/>
      <c r="Z321" s="153"/>
      <c r="AA321" s="153"/>
      <c r="AB321" s="153"/>
      <c r="AC321" s="153"/>
      <c r="AD321" s="153"/>
      <c r="AE321" s="153"/>
      <c r="AF321" s="153"/>
      <c r="AG321" s="153"/>
      <c r="AH321" s="153"/>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c r="BI321" s="153"/>
      <c r="BJ321" s="153"/>
      <c r="BK321" s="153"/>
      <c r="BL321" s="153"/>
      <c r="BM321" s="153"/>
      <c r="BN321" s="153"/>
    </row>
    <row r="322" spans="1:66" s="97" customFormat="1" x14ac:dyDescent="0.2">
      <c r="A322" s="191"/>
      <c r="B322" s="98"/>
      <c r="C322" s="99"/>
      <c r="D322" s="99"/>
      <c r="E322" s="100"/>
      <c r="F322" s="101"/>
      <c r="G322" s="101"/>
      <c r="H322" s="101"/>
      <c r="I322" s="101"/>
      <c r="J322" s="101"/>
      <c r="K322" s="76"/>
      <c r="L322" s="88"/>
      <c r="M322" s="139"/>
      <c r="N322" s="132"/>
      <c r="O322" s="102"/>
      <c r="P322" s="102"/>
      <c r="Q322" s="75"/>
      <c r="R322" s="74"/>
      <c r="S322" s="99"/>
      <c r="T322" s="142"/>
      <c r="U322" s="153"/>
      <c r="V322" s="153"/>
      <c r="W322" s="153"/>
      <c r="X322" s="153"/>
      <c r="Y322" s="153"/>
      <c r="Z322" s="153"/>
      <c r="AA322" s="153"/>
      <c r="AB322" s="153"/>
      <c r="AC322" s="153"/>
      <c r="AD322" s="153"/>
      <c r="AE322" s="153"/>
      <c r="AF322" s="153"/>
      <c r="AG322" s="153"/>
      <c r="AH322" s="153"/>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c r="BI322" s="153"/>
      <c r="BJ322" s="153"/>
      <c r="BK322" s="153"/>
      <c r="BL322" s="153"/>
      <c r="BM322" s="153"/>
      <c r="BN322" s="153"/>
    </row>
    <row r="323" spans="1:66" s="97" customFormat="1" x14ac:dyDescent="0.2">
      <c r="A323" s="191"/>
      <c r="B323" s="98"/>
      <c r="C323" s="99"/>
      <c r="D323" s="99"/>
      <c r="E323" s="100"/>
      <c r="F323" s="101"/>
      <c r="G323" s="101"/>
      <c r="H323" s="101"/>
      <c r="I323" s="101"/>
      <c r="J323" s="101"/>
      <c r="K323" s="76"/>
      <c r="L323" s="88"/>
      <c r="M323" s="139"/>
      <c r="N323" s="132"/>
      <c r="O323" s="102"/>
      <c r="P323" s="102"/>
      <c r="Q323" s="75"/>
      <c r="R323" s="74"/>
      <c r="S323" s="99"/>
      <c r="T323" s="142"/>
      <c r="U323" s="153"/>
      <c r="V323" s="153"/>
      <c r="W323" s="153"/>
      <c r="X323" s="153"/>
      <c r="Y323" s="153"/>
      <c r="Z323" s="153"/>
      <c r="AA323" s="153"/>
      <c r="AB323" s="153"/>
      <c r="AC323" s="153"/>
      <c r="AD323" s="153"/>
      <c r="AE323" s="153"/>
      <c r="AF323" s="153"/>
      <c r="AG323" s="153"/>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c r="BI323" s="153"/>
      <c r="BJ323" s="153"/>
      <c r="BK323" s="153"/>
      <c r="BL323" s="153"/>
      <c r="BM323" s="153"/>
      <c r="BN323" s="153"/>
    </row>
    <row r="324" spans="1:66" s="97" customFormat="1" x14ac:dyDescent="0.2">
      <c r="A324" s="191"/>
      <c r="B324" s="98"/>
      <c r="C324" s="99"/>
      <c r="D324" s="99"/>
      <c r="E324" s="100"/>
      <c r="F324" s="101"/>
      <c r="G324" s="101"/>
      <c r="H324" s="101"/>
      <c r="I324" s="101"/>
      <c r="J324" s="101"/>
      <c r="K324" s="76"/>
      <c r="L324" s="88"/>
      <c r="M324" s="139"/>
      <c r="N324" s="132"/>
      <c r="O324" s="102"/>
      <c r="P324" s="102"/>
      <c r="Q324" s="75"/>
      <c r="R324" s="74"/>
      <c r="S324" s="99"/>
      <c r="T324" s="142"/>
      <c r="U324" s="153"/>
      <c r="V324" s="153"/>
      <c r="W324" s="153"/>
      <c r="X324" s="153"/>
      <c r="Y324" s="153"/>
      <c r="Z324" s="153"/>
      <c r="AA324" s="153"/>
      <c r="AB324" s="153"/>
      <c r="AC324" s="153"/>
      <c r="AD324" s="153"/>
      <c r="AE324" s="153"/>
      <c r="AF324" s="153"/>
      <c r="AG324" s="153"/>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c r="BI324" s="153"/>
      <c r="BJ324" s="153"/>
      <c r="BK324" s="153"/>
      <c r="BL324" s="153"/>
      <c r="BM324" s="153"/>
      <c r="BN324" s="153"/>
    </row>
    <row r="325" spans="1:66" s="97" customFormat="1" x14ac:dyDescent="0.2">
      <c r="A325" s="191"/>
      <c r="B325" s="98"/>
      <c r="C325" s="99"/>
      <c r="D325" s="99"/>
      <c r="E325" s="100"/>
      <c r="F325" s="101"/>
      <c r="G325" s="101"/>
      <c r="H325" s="101"/>
      <c r="I325" s="101"/>
      <c r="J325" s="101"/>
      <c r="K325" s="76"/>
      <c r="L325" s="88"/>
      <c r="M325" s="139"/>
      <c r="N325" s="132"/>
      <c r="O325" s="102"/>
      <c r="P325" s="102"/>
      <c r="Q325" s="75"/>
      <c r="R325" s="74"/>
      <c r="S325" s="99"/>
      <c r="T325" s="142"/>
      <c r="U325" s="153"/>
      <c r="V325" s="153"/>
      <c r="W325" s="153"/>
      <c r="X325" s="153"/>
      <c r="Y325" s="153"/>
      <c r="Z325" s="153"/>
      <c r="AA325" s="153"/>
      <c r="AB325" s="153"/>
      <c r="AC325" s="153"/>
      <c r="AD325" s="153"/>
      <c r="AE325" s="153"/>
      <c r="AF325" s="153"/>
      <c r="AG325" s="153"/>
      <c r="AH325" s="153"/>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c r="BI325" s="153"/>
      <c r="BJ325" s="153"/>
      <c r="BK325" s="153"/>
      <c r="BL325" s="153"/>
      <c r="BM325" s="153"/>
      <c r="BN325" s="153"/>
    </row>
    <row r="326" spans="1:66" s="97" customFormat="1" x14ac:dyDescent="0.2">
      <c r="A326" s="191"/>
      <c r="B326" s="98"/>
      <c r="C326" s="99"/>
      <c r="D326" s="99"/>
      <c r="E326" s="100"/>
      <c r="F326" s="101"/>
      <c r="G326" s="101"/>
      <c r="H326" s="101"/>
      <c r="I326" s="101"/>
      <c r="J326" s="101"/>
      <c r="K326" s="76"/>
      <c r="L326" s="88"/>
      <c r="M326" s="139"/>
      <c r="N326" s="132"/>
      <c r="O326" s="102"/>
      <c r="P326" s="102"/>
      <c r="Q326" s="75"/>
      <c r="R326" s="74"/>
      <c r="S326" s="99"/>
      <c r="T326" s="142"/>
      <c r="U326" s="153"/>
      <c r="V326" s="153"/>
      <c r="W326" s="153"/>
      <c r="X326" s="153"/>
      <c r="Y326" s="153"/>
      <c r="Z326" s="153"/>
      <c r="AA326" s="153"/>
      <c r="AB326" s="153"/>
      <c r="AC326" s="153"/>
      <c r="AD326" s="153"/>
      <c r="AE326" s="153"/>
      <c r="AF326" s="153"/>
      <c r="AG326" s="153"/>
      <c r="AH326" s="153"/>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c r="BI326" s="153"/>
      <c r="BJ326" s="153"/>
      <c r="BK326" s="153"/>
      <c r="BL326" s="153"/>
      <c r="BM326" s="153"/>
      <c r="BN326" s="153"/>
    </row>
    <row r="327" spans="1:66" s="97" customFormat="1" x14ac:dyDescent="0.2">
      <c r="A327" s="191"/>
      <c r="B327" s="98"/>
      <c r="C327" s="99"/>
      <c r="D327" s="99"/>
      <c r="E327" s="100"/>
      <c r="F327" s="101"/>
      <c r="G327" s="101"/>
      <c r="H327" s="101"/>
      <c r="I327" s="101"/>
      <c r="J327" s="101"/>
      <c r="K327" s="76"/>
      <c r="L327" s="88"/>
      <c r="M327" s="139"/>
      <c r="N327" s="132"/>
      <c r="O327" s="102"/>
      <c r="P327" s="102"/>
      <c r="Q327" s="75"/>
      <c r="R327" s="74"/>
      <c r="S327" s="99"/>
      <c r="T327" s="142"/>
      <c r="U327" s="153"/>
      <c r="V327" s="153"/>
      <c r="W327" s="153"/>
      <c r="X327" s="153"/>
      <c r="Y327" s="153"/>
      <c r="Z327" s="153"/>
      <c r="AA327" s="153"/>
      <c r="AB327" s="153"/>
      <c r="AC327" s="153"/>
      <c r="AD327" s="153"/>
      <c r="AE327" s="153"/>
      <c r="AF327" s="153"/>
      <c r="AG327" s="153"/>
      <c r="AH327" s="153"/>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c r="BI327" s="153"/>
      <c r="BJ327" s="153"/>
      <c r="BK327" s="153"/>
      <c r="BL327" s="153"/>
      <c r="BM327" s="153"/>
      <c r="BN327" s="153"/>
    </row>
    <row r="328" spans="1:66" s="97" customFormat="1" x14ac:dyDescent="0.2">
      <c r="A328" s="191"/>
      <c r="B328" s="98"/>
      <c r="C328" s="99"/>
      <c r="D328" s="99"/>
      <c r="E328" s="100"/>
      <c r="F328" s="101"/>
      <c r="G328" s="101"/>
      <c r="H328" s="101"/>
      <c r="I328" s="101"/>
      <c r="J328" s="101"/>
      <c r="K328" s="76"/>
      <c r="L328" s="88"/>
      <c r="M328" s="139"/>
      <c r="N328" s="132"/>
      <c r="O328" s="102"/>
      <c r="P328" s="102"/>
      <c r="Q328" s="75"/>
      <c r="R328" s="74"/>
      <c r="S328" s="99"/>
      <c r="T328" s="142"/>
      <c r="U328" s="153"/>
      <c r="V328" s="153"/>
      <c r="W328" s="153"/>
      <c r="X328" s="153"/>
      <c r="Y328" s="153"/>
      <c r="Z328" s="153"/>
      <c r="AA328" s="153"/>
      <c r="AB328" s="153"/>
      <c r="AC328" s="153"/>
      <c r="AD328" s="153"/>
      <c r="AE328" s="153"/>
      <c r="AF328" s="153"/>
      <c r="AG328" s="153"/>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c r="BI328" s="153"/>
      <c r="BJ328" s="153"/>
      <c r="BK328" s="153"/>
      <c r="BL328" s="153"/>
      <c r="BM328" s="153"/>
      <c r="BN328" s="153"/>
    </row>
    <row r="329" spans="1:66" s="97" customFormat="1" x14ac:dyDescent="0.2">
      <c r="A329" s="191"/>
      <c r="B329" s="98"/>
      <c r="C329" s="99"/>
      <c r="D329" s="99"/>
      <c r="E329" s="100"/>
      <c r="F329" s="101"/>
      <c r="G329" s="101"/>
      <c r="H329" s="101"/>
      <c r="I329" s="101"/>
      <c r="J329" s="101"/>
      <c r="K329" s="76"/>
      <c r="L329" s="88"/>
      <c r="M329" s="139"/>
      <c r="N329" s="132"/>
      <c r="O329" s="102"/>
      <c r="P329" s="102"/>
      <c r="Q329" s="75"/>
      <c r="R329" s="74"/>
      <c r="S329" s="99"/>
      <c r="T329" s="142"/>
      <c r="U329" s="153"/>
      <c r="V329" s="153"/>
      <c r="W329" s="153"/>
      <c r="X329" s="153"/>
      <c r="Y329" s="153"/>
      <c r="Z329" s="153"/>
      <c r="AA329" s="153"/>
      <c r="AB329" s="153"/>
      <c r="AC329" s="153"/>
      <c r="AD329" s="153"/>
      <c r="AE329" s="153"/>
      <c r="AF329" s="153"/>
      <c r="AG329" s="153"/>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c r="BI329" s="153"/>
      <c r="BJ329" s="153"/>
      <c r="BK329" s="153"/>
      <c r="BL329" s="153"/>
      <c r="BM329" s="153"/>
      <c r="BN329" s="153"/>
    </row>
    <row r="330" spans="1:66" s="97" customFormat="1" x14ac:dyDescent="0.2">
      <c r="A330" s="191"/>
      <c r="B330" s="98"/>
      <c r="C330" s="99"/>
      <c r="D330" s="99"/>
      <c r="E330" s="100"/>
      <c r="F330" s="101"/>
      <c r="G330" s="101"/>
      <c r="H330" s="101"/>
      <c r="I330" s="101"/>
      <c r="J330" s="101"/>
      <c r="K330" s="76"/>
      <c r="L330" s="88"/>
      <c r="M330" s="139"/>
      <c r="N330" s="132"/>
      <c r="O330" s="102"/>
      <c r="P330" s="102"/>
      <c r="Q330" s="75"/>
      <c r="R330" s="74"/>
      <c r="S330" s="99"/>
      <c r="T330" s="142"/>
      <c r="U330" s="153"/>
      <c r="V330" s="153"/>
      <c r="W330" s="153"/>
      <c r="X330" s="153"/>
      <c r="Y330" s="153"/>
      <c r="Z330" s="153"/>
      <c r="AA330" s="153"/>
      <c r="AB330" s="153"/>
      <c r="AC330" s="153"/>
      <c r="AD330" s="153"/>
      <c r="AE330" s="153"/>
      <c r="AF330" s="153"/>
      <c r="AG330" s="153"/>
      <c r="AH330" s="153"/>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c r="BI330" s="153"/>
      <c r="BJ330" s="153"/>
      <c r="BK330" s="153"/>
      <c r="BL330" s="153"/>
      <c r="BM330" s="153"/>
      <c r="BN330" s="153"/>
    </row>
    <row r="331" spans="1:66" s="97" customFormat="1" x14ac:dyDescent="0.2">
      <c r="A331" s="191"/>
      <c r="B331" s="98"/>
      <c r="C331" s="99"/>
      <c r="D331" s="99"/>
      <c r="E331" s="100"/>
      <c r="F331" s="101"/>
      <c r="G331" s="101"/>
      <c r="H331" s="101"/>
      <c r="I331" s="101"/>
      <c r="J331" s="101"/>
      <c r="K331" s="76"/>
      <c r="L331" s="88"/>
      <c r="M331" s="139"/>
      <c r="N331" s="132"/>
      <c r="O331" s="102"/>
      <c r="P331" s="102"/>
      <c r="Q331" s="75"/>
      <c r="R331" s="74"/>
      <c r="S331" s="99"/>
      <c r="T331" s="142"/>
      <c r="U331" s="153"/>
      <c r="V331" s="153"/>
      <c r="W331" s="153"/>
      <c r="X331" s="153"/>
      <c r="Y331" s="153"/>
      <c r="Z331" s="153"/>
      <c r="AA331" s="153"/>
      <c r="AB331" s="153"/>
      <c r="AC331" s="153"/>
      <c r="AD331" s="153"/>
      <c r="AE331" s="153"/>
      <c r="AF331" s="153"/>
      <c r="AG331" s="153"/>
      <c r="AH331" s="153"/>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c r="BI331" s="153"/>
      <c r="BJ331" s="153"/>
      <c r="BK331" s="153"/>
      <c r="BL331" s="153"/>
      <c r="BM331" s="153"/>
      <c r="BN331" s="153"/>
    </row>
    <row r="332" spans="1:66" s="97" customFormat="1" x14ac:dyDescent="0.2">
      <c r="A332" s="191"/>
      <c r="B332" s="98"/>
      <c r="C332" s="99"/>
      <c r="D332" s="99"/>
      <c r="E332" s="100"/>
      <c r="F332" s="101"/>
      <c r="G332" s="101"/>
      <c r="H332" s="101"/>
      <c r="I332" s="101"/>
      <c r="J332" s="101"/>
      <c r="K332" s="76"/>
      <c r="L332" s="88"/>
      <c r="M332" s="139"/>
      <c r="N332" s="132"/>
      <c r="O332" s="102"/>
      <c r="P332" s="102"/>
      <c r="Q332" s="75"/>
      <c r="R332" s="74"/>
      <c r="S332" s="99"/>
      <c r="T332" s="142"/>
      <c r="U332" s="153"/>
      <c r="V332" s="153"/>
      <c r="W332" s="153"/>
      <c r="X332" s="153"/>
      <c r="Y332" s="153"/>
      <c r="Z332" s="153"/>
      <c r="AA332" s="153"/>
      <c r="AB332" s="153"/>
      <c r="AC332" s="153"/>
      <c r="AD332" s="153"/>
      <c r="AE332" s="153"/>
      <c r="AF332" s="153"/>
      <c r="AG332" s="153"/>
      <c r="AH332" s="153"/>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c r="BI332" s="153"/>
      <c r="BJ332" s="153"/>
      <c r="BK332" s="153"/>
      <c r="BL332" s="153"/>
      <c r="BM332" s="153"/>
      <c r="BN332" s="153"/>
    </row>
    <row r="333" spans="1:66" s="97" customFormat="1" x14ac:dyDescent="0.2">
      <c r="A333" s="191"/>
      <c r="B333" s="98"/>
      <c r="C333" s="99"/>
      <c r="D333" s="99"/>
      <c r="E333" s="100"/>
      <c r="F333" s="101"/>
      <c r="G333" s="101"/>
      <c r="H333" s="101"/>
      <c r="I333" s="101"/>
      <c r="J333" s="101"/>
      <c r="K333" s="76"/>
      <c r="L333" s="88"/>
      <c r="M333" s="139"/>
      <c r="N333" s="132"/>
      <c r="O333" s="102"/>
      <c r="P333" s="102"/>
      <c r="Q333" s="75"/>
      <c r="R333" s="74"/>
      <c r="S333" s="99"/>
      <c r="T333" s="142"/>
      <c r="U333" s="153"/>
      <c r="V333" s="153"/>
      <c r="W333" s="153"/>
      <c r="X333" s="153"/>
      <c r="Y333" s="153"/>
      <c r="Z333" s="153"/>
      <c r="AA333" s="153"/>
      <c r="AB333" s="153"/>
      <c r="AC333" s="153"/>
      <c r="AD333" s="153"/>
      <c r="AE333" s="153"/>
      <c r="AF333" s="153"/>
      <c r="AG333" s="153"/>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c r="BI333" s="153"/>
      <c r="BJ333" s="153"/>
      <c r="BK333" s="153"/>
      <c r="BL333" s="153"/>
      <c r="BM333" s="153"/>
      <c r="BN333" s="153"/>
    </row>
    <row r="334" spans="1:66" s="97" customFormat="1" x14ac:dyDescent="0.2">
      <c r="A334" s="191"/>
      <c r="B334" s="98"/>
      <c r="C334" s="99"/>
      <c r="D334" s="99"/>
      <c r="E334" s="100"/>
      <c r="F334" s="101"/>
      <c r="G334" s="101"/>
      <c r="H334" s="101"/>
      <c r="I334" s="101"/>
      <c r="J334" s="101"/>
      <c r="K334" s="76"/>
      <c r="L334" s="88"/>
      <c r="M334" s="139"/>
      <c r="N334" s="132"/>
      <c r="O334" s="102"/>
      <c r="P334" s="102"/>
      <c r="Q334" s="75"/>
      <c r="R334" s="74"/>
      <c r="S334" s="99"/>
      <c r="T334" s="142"/>
      <c r="U334" s="153"/>
      <c r="V334" s="153"/>
      <c r="W334" s="153"/>
      <c r="X334" s="153"/>
      <c r="Y334" s="153"/>
      <c r="Z334" s="153"/>
      <c r="AA334" s="153"/>
      <c r="AB334" s="153"/>
      <c r="AC334" s="153"/>
      <c r="AD334" s="153"/>
      <c r="AE334" s="153"/>
      <c r="AF334" s="153"/>
      <c r="AG334" s="153"/>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c r="BI334" s="153"/>
      <c r="BJ334" s="153"/>
      <c r="BK334" s="153"/>
      <c r="BL334" s="153"/>
      <c r="BM334" s="153"/>
      <c r="BN334" s="153"/>
    </row>
    <row r="335" spans="1:66" s="97" customFormat="1" x14ac:dyDescent="0.2">
      <c r="A335" s="191"/>
      <c r="B335" s="98"/>
      <c r="C335" s="99"/>
      <c r="D335" s="99"/>
      <c r="E335" s="100"/>
      <c r="F335" s="101"/>
      <c r="G335" s="101"/>
      <c r="H335" s="101"/>
      <c r="I335" s="101"/>
      <c r="J335" s="101"/>
      <c r="K335" s="76"/>
      <c r="L335" s="88"/>
      <c r="M335" s="139"/>
      <c r="N335" s="132"/>
      <c r="O335" s="102"/>
      <c r="P335" s="102"/>
      <c r="Q335" s="75"/>
      <c r="R335" s="74"/>
      <c r="S335" s="99"/>
      <c r="T335" s="142"/>
      <c r="U335" s="153"/>
      <c r="V335" s="153"/>
      <c r="W335" s="153"/>
      <c r="X335" s="153"/>
      <c r="Y335" s="153"/>
      <c r="Z335" s="153"/>
      <c r="AA335" s="153"/>
      <c r="AB335" s="153"/>
      <c r="AC335" s="153"/>
      <c r="AD335" s="153"/>
      <c r="AE335" s="153"/>
      <c r="AF335" s="153"/>
      <c r="AG335" s="153"/>
      <c r="AH335" s="153"/>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c r="BI335" s="153"/>
      <c r="BJ335" s="153"/>
      <c r="BK335" s="153"/>
      <c r="BL335" s="153"/>
      <c r="BM335" s="153"/>
      <c r="BN335" s="153"/>
    </row>
    <row r="336" spans="1:66" s="97" customFormat="1" x14ac:dyDescent="0.2">
      <c r="A336" s="191"/>
      <c r="B336" s="98"/>
      <c r="C336" s="99"/>
      <c r="D336" s="99"/>
      <c r="E336" s="100"/>
      <c r="F336" s="101"/>
      <c r="G336" s="101"/>
      <c r="H336" s="101"/>
      <c r="I336" s="101"/>
      <c r="J336" s="101"/>
      <c r="K336" s="76"/>
      <c r="L336" s="88"/>
      <c r="M336" s="139"/>
      <c r="N336" s="132"/>
      <c r="O336" s="102"/>
      <c r="P336" s="102"/>
      <c r="Q336" s="75"/>
      <c r="R336" s="74"/>
      <c r="S336" s="99"/>
      <c r="T336" s="142"/>
      <c r="U336" s="153"/>
      <c r="V336" s="153"/>
      <c r="W336" s="153"/>
      <c r="X336" s="153"/>
      <c r="Y336" s="153"/>
      <c r="Z336" s="153"/>
      <c r="AA336" s="153"/>
      <c r="AB336" s="153"/>
      <c r="AC336" s="153"/>
      <c r="AD336" s="153"/>
      <c r="AE336" s="153"/>
      <c r="AF336" s="153"/>
      <c r="AG336" s="153"/>
      <c r="AH336" s="153"/>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c r="BI336" s="153"/>
      <c r="BJ336" s="153"/>
      <c r="BK336" s="153"/>
      <c r="BL336" s="153"/>
      <c r="BM336" s="153"/>
      <c r="BN336" s="153"/>
    </row>
    <row r="337" spans="1:66" s="97" customFormat="1" x14ac:dyDescent="0.2">
      <c r="A337" s="191"/>
      <c r="B337" s="98"/>
      <c r="C337" s="99"/>
      <c r="D337" s="99"/>
      <c r="E337" s="100"/>
      <c r="F337" s="101"/>
      <c r="G337" s="101"/>
      <c r="H337" s="101"/>
      <c r="I337" s="101"/>
      <c r="J337" s="101"/>
      <c r="K337" s="76"/>
      <c r="L337" s="88"/>
      <c r="M337" s="139"/>
      <c r="N337" s="132"/>
      <c r="O337" s="102"/>
      <c r="P337" s="102"/>
      <c r="Q337" s="75"/>
      <c r="R337" s="74"/>
      <c r="S337" s="99"/>
      <c r="T337" s="142"/>
      <c r="U337" s="153"/>
      <c r="V337" s="153"/>
      <c r="W337" s="153"/>
      <c r="X337" s="153"/>
      <c r="Y337" s="153"/>
      <c r="Z337" s="153"/>
      <c r="AA337" s="153"/>
      <c r="AB337" s="153"/>
      <c r="AC337" s="153"/>
      <c r="AD337" s="153"/>
      <c r="AE337" s="153"/>
      <c r="AF337" s="153"/>
      <c r="AG337" s="153"/>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c r="BI337" s="153"/>
      <c r="BJ337" s="153"/>
      <c r="BK337" s="153"/>
      <c r="BL337" s="153"/>
      <c r="BM337" s="153"/>
      <c r="BN337" s="153"/>
    </row>
    <row r="338" spans="1:66" s="97" customFormat="1" x14ac:dyDescent="0.2">
      <c r="A338" s="191"/>
      <c r="B338" s="98"/>
      <c r="C338" s="99"/>
      <c r="D338" s="99"/>
      <c r="E338" s="100"/>
      <c r="F338" s="101"/>
      <c r="G338" s="101"/>
      <c r="H338" s="101"/>
      <c r="I338" s="101"/>
      <c r="J338" s="101"/>
      <c r="K338" s="76"/>
      <c r="L338" s="88"/>
      <c r="M338" s="139"/>
      <c r="N338" s="132"/>
      <c r="O338" s="102"/>
      <c r="P338" s="102"/>
      <c r="Q338" s="75"/>
      <c r="R338" s="74"/>
      <c r="S338" s="99"/>
      <c r="T338" s="142"/>
      <c r="U338" s="153"/>
      <c r="V338" s="153"/>
      <c r="W338" s="153"/>
      <c r="X338" s="153"/>
      <c r="Y338" s="153"/>
      <c r="Z338" s="153"/>
      <c r="AA338" s="153"/>
      <c r="AB338" s="153"/>
      <c r="AC338" s="153"/>
      <c r="AD338" s="153"/>
      <c r="AE338" s="153"/>
      <c r="AF338" s="153"/>
      <c r="AG338" s="153"/>
      <c r="AH338" s="153"/>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c r="BI338" s="153"/>
      <c r="BJ338" s="153"/>
      <c r="BK338" s="153"/>
      <c r="BL338" s="153"/>
      <c r="BM338" s="153"/>
      <c r="BN338" s="153"/>
    </row>
    <row r="339" spans="1:66" s="97" customFormat="1" x14ac:dyDescent="0.2">
      <c r="A339" s="191"/>
      <c r="B339" s="98"/>
      <c r="C339" s="99"/>
      <c r="D339" s="99"/>
      <c r="E339" s="100"/>
      <c r="F339" s="101"/>
      <c r="G339" s="101"/>
      <c r="H339" s="101"/>
      <c r="I339" s="101"/>
      <c r="J339" s="101"/>
      <c r="K339" s="76"/>
      <c r="L339" s="88"/>
      <c r="M339" s="139"/>
      <c r="N339" s="132"/>
      <c r="O339" s="102"/>
      <c r="P339" s="102"/>
      <c r="Q339" s="75"/>
      <c r="R339" s="74"/>
      <c r="S339" s="99"/>
      <c r="T339" s="142"/>
      <c r="U339" s="153"/>
      <c r="V339" s="153"/>
      <c r="W339" s="153"/>
      <c r="X339" s="153"/>
      <c r="Y339" s="153"/>
      <c r="Z339" s="153"/>
      <c r="AA339" s="153"/>
      <c r="AB339" s="153"/>
      <c r="AC339" s="153"/>
      <c r="AD339" s="153"/>
      <c r="AE339" s="153"/>
      <c r="AF339" s="153"/>
      <c r="AG339" s="153"/>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c r="BI339" s="153"/>
      <c r="BJ339" s="153"/>
      <c r="BK339" s="153"/>
      <c r="BL339" s="153"/>
      <c r="BM339" s="153"/>
      <c r="BN339" s="153"/>
    </row>
    <row r="340" spans="1:66" s="97" customFormat="1" x14ac:dyDescent="0.2">
      <c r="A340" s="191"/>
      <c r="B340" s="98"/>
      <c r="C340" s="99"/>
      <c r="D340" s="99"/>
      <c r="E340" s="100"/>
      <c r="F340" s="101"/>
      <c r="G340" s="101"/>
      <c r="H340" s="101"/>
      <c r="I340" s="101"/>
      <c r="J340" s="101"/>
      <c r="K340" s="76"/>
      <c r="L340" s="88"/>
      <c r="M340" s="139"/>
      <c r="N340" s="132"/>
      <c r="O340" s="102"/>
      <c r="P340" s="102"/>
      <c r="Q340" s="75"/>
      <c r="R340" s="74"/>
      <c r="S340" s="99"/>
      <c r="T340" s="142"/>
      <c r="U340" s="153"/>
      <c r="V340" s="153"/>
      <c r="W340" s="153"/>
      <c r="X340" s="153"/>
      <c r="Y340" s="153"/>
      <c r="Z340" s="153"/>
      <c r="AA340" s="153"/>
      <c r="AB340" s="153"/>
      <c r="AC340" s="153"/>
      <c r="AD340" s="153"/>
      <c r="AE340" s="153"/>
      <c r="AF340" s="153"/>
      <c r="AG340" s="153"/>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c r="BI340" s="153"/>
      <c r="BJ340" s="153"/>
      <c r="BK340" s="153"/>
      <c r="BL340" s="153"/>
      <c r="BM340" s="153"/>
      <c r="BN340" s="153"/>
    </row>
    <row r="341" spans="1:66" s="97" customFormat="1" x14ac:dyDescent="0.2">
      <c r="A341" s="191"/>
      <c r="B341" s="98"/>
      <c r="C341" s="99"/>
      <c r="D341" s="99"/>
      <c r="E341" s="100"/>
      <c r="F341" s="101"/>
      <c r="G341" s="101"/>
      <c r="H341" s="101"/>
      <c r="I341" s="101"/>
      <c r="J341" s="101"/>
      <c r="K341" s="76"/>
      <c r="L341" s="88"/>
      <c r="M341" s="139"/>
      <c r="N341" s="132"/>
      <c r="O341" s="102"/>
      <c r="P341" s="102"/>
      <c r="Q341" s="75"/>
      <c r="R341" s="74"/>
      <c r="S341" s="99"/>
      <c r="T341" s="142"/>
      <c r="U341" s="153"/>
      <c r="V341" s="153"/>
      <c r="W341" s="153"/>
      <c r="X341" s="153"/>
      <c r="Y341" s="153"/>
      <c r="Z341" s="153"/>
      <c r="AA341" s="153"/>
      <c r="AB341" s="153"/>
      <c r="AC341" s="153"/>
      <c r="AD341" s="153"/>
      <c r="AE341" s="153"/>
      <c r="AF341" s="153"/>
      <c r="AG341" s="153"/>
      <c r="AH341" s="153"/>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c r="BI341" s="153"/>
      <c r="BJ341" s="153"/>
      <c r="BK341" s="153"/>
      <c r="BL341" s="153"/>
      <c r="BM341" s="153"/>
      <c r="BN341" s="153"/>
    </row>
    <row r="342" spans="1:66" s="97" customFormat="1" x14ac:dyDescent="0.2">
      <c r="A342" s="191"/>
      <c r="B342" s="98"/>
      <c r="C342" s="99"/>
      <c r="D342" s="99"/>
      <c r="E342" s="100"/>
      <c r="F342" s="101"/>
      <c r="G342" s="101"/>
      <c r="H342" s="101"/>
      <c r="I342" s="101"/>
      <c r="J342" s="101"/>
      <c r="K342" s="76"/>
      <c r="L342" s="88"/>
      <c r="M342" s="139"/>
      <c r="N342" s="132"/>
      <c r="O342" s="102"/>
      <c r="P342" s="102"/>
      <c r="Q342" s="75"/>
      <c r="R342" s="74"/>
      <c r="S342" s="99"/>
      <c r="T342" s="142"/>
      <c r="U342" s="153"/>
      <c r="V342" s="153"/>
      <c r="W342" s="153"/>
      <c r="X342" s="153"/>
      <c r="Y342" s="153"/>
      <c r="Z342" s="153"/>
      <c r="AA342" s="153"/>
      <c r="AB342" s="153"/>
      <c r="AC342" s="153"/>
      <c r="AD342" s="153"/>
      <c r="AE342" s="153"/>
      <c r="AF342" s="153"/>
      <c r="AG342" s="153"/>
      <c r="AH342" s="153"/>
      <c r="AI342" s="153"/>
      <c r="AJ342" s="153"/>
      <c r="AK342" s="153"/>
      <c r="AL342" s="153"/>
      <c r="AM342" s="153"/>
      <c r="AN342" s="153"/>
      <c r="AO342" s="153"/>
      <c r="AP342" s="153"/>
      <c r="AQ342" s="153"/>
      <c r="AR342" s="153"/>
      <c r="AS342" s="153"/>
      <c r="AT342" s="153"/>
      <c r="AU342" s="153"/>
      <c r="AV342" s="153"/>
      <c r="AW342" s="153"/>
      <c r="AX342" s="153"/>
      <c r="AY342" s="153"/>
      <c r="AZ342" s="153"/>
      <c r="BA342" s="153"/>
      <c r="BB342" s="153"/>
      <c r="BC342" s="153"/>
      <c r="BD342" s="153"/>
      <c r="BE342" s="153"/>
      <c r="BF342" s="153"/>
      <c r="BG342" s="153"/>
      <c r="BH342" s="153"/>
      <c r="BI342" s="153"/>
      <c r="BJ342" s="153"/>
      <c r="BK342" s="153"/>
      <c r="BL342" s="153"/>
      <c r="BM342" s="153"/>
      <c r="BN342" s="153"/>
    </row>
    <row r="343" spans="1:66" s="97" customFormat="1" x14ac:dyDescent="0.2">
      <c r="A343" s="191"/>
      <c r="B343" s="98"/>
      <c r="C343" s="99"/>
      <c r="D343" s="99"/>
      <c r="E343" s="100"/>
      <c r="F343" s="101"/>
      <c r="G343" s="101"/>
      <c r="H343" s="101"/>
      <c r="I343" s="101"/>
      <c r="J343" s="101"/>
      <c r="K343" s="76"/>
      <c r="L343" s="88"/>
      <c r="M343" s="139"/>
      <c r="N343" s="132"/>
      <c r="O343" s="102"/>
      <c r="P343" s="102"/>
      <c r="Q343" s="75"/>
      <c r="R343" s="74"/>
      <c r="S343" s="99"/>
      <c r="T343" s="142"/>
      <c r="U343" s="153"/>
      <c r="V343" s="153"/>
      <c r="W343" s="153"/>
      <c r="X343" s="153"/>
      <c r="Y343" s="153"/>
      <c r="Z343" s="153"/>
      <c r="AA343" s="153"/>
      <c r="AB343" s="153"/>
      <c r="AC343" s="153"/>
      <c r="AD343" s="153"/>
      <c r="AE343" s="153"/>
      <c r="AF343" s="153"/>
      <c r="AG343" s="153"/>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c r="BI343" s="153"/>
      <c r="BJ343" s="153"/>
      <c r="BK343" s="153"/>
      <c r="BL343" s="153"/>
      <c r="BM343" s="153"/>
      <c r="BN343" s="153"/>
    </row>
    <row r="344" spans="1:66" s="97" customFormat="1" x14ac:dyDescent="0.2">
      <c r="A344" s="191"/>
      <c r="B344" s="98"/>
      <c r="C344" s="99"/>
      <c r="D344" s="99"/>
      <c r="E344" s="100"/>
      <c r="F344" s="101"/>
      <c r="G344" s="101"/>
      <c r="H344" s="101"/>
      <c r="I344" s="101"/>
      <c r="J344" s="101"/>
      <c r="K344" s="76"/>
      <c r="L344" s="88"/>
      <c r="M344" s="139"/>
      <c r="N344" s="132"/>
      <c r="O344" s="102"/>
      <c r="P344" s="102"/>
      <c r="Q344" s="75"/>
      <c r="R344" s="74"/>
      <c r="S344" s="99"/>
      <c r="T344" s="142"/>
      <c r="U344" s="153"/>
      <c r="V344" s="153"/>
      <c r="W344" s="153"/>
      <c r="X344" s="153"/>
      <c r="Y344" s="153"/>
      <c r="Z344" s="153"/>
      <c r="AA344" s="153"/>
      <c r="AB344" s="153"/>
      <c r="AC344" s="153"/>
      <c r="AD344" s="153"/>
      <c r="AE344" s="153"/>
      <c r="AF344" s="153"/>
      <c r="AG344" s="153"/>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c r="BI344" s="153"/>
      <c r="BJ344" s="153"/>
      <c r="BK344" s="153"/>
      <c r="BL344" s="153"/>
      <c r="BM344" s="153"/>
      <c r="BN344" s="153"/>
    </row>
    <row r="345" spans="1:66" s="97" customFormat="1" ht="25.15" customHeight="1" x14ac:dyDescent="0.2">
      <c r="A345" s="191"/>
      <c r="B345" s="98"/>
      <c r="C345" s="99"/>
      <c r="D345" s="99"/>
      <c r="E345" s="100"/>
      <c r="F345" s="101"/>
      <c r="G345" s="101"/>
      <c r="H345" s="101"/>
      <c r="I345" s="101"/>
      <c r="J345" s="101"/>
      <c r="K345" s="76"/>
      <c r="L345" s="88"/>
      <c r="M345" s="139"/>
      <c r="N345" s="132"/>
      <c r="O345" s="102"/>
      <c r="P345" s="102"/>
      <c r="Q345" s="75"/>
      <c r="R345" s="74"/>
      <c r="S345" s="99"/>
      <c r="T345" s="142"/>
      <c r="U345" s="153"/>
      <c r="V345" s="153"/>
      <c r="W345" s="153"/>
      <c r="X345" s="153"/>
      <c r="Y345" s="153"/>
      <c r="Z345" s="153"/>
      <c r="AA345" s="153"/>
      <c r="AB345" s="153"/>
      <c r="AC345" s="153"/>
      <c r="AD345" s="153"/>
      <c r="AE345" s="153"/>
      <c r="AF345" s="153"/>
      <c r="AG345" s="153"/>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c r="BI345" s="153"/>
      <c r="BJ345" s="153"/>
      <c r="BK345" s="153"/>
      <c r="BL345" s="153"/>
      <c r="BM345" s="153"/>
      <c r="BN345" s="153"/>
    </row>
    <row r="346" spans="1:66" s="97" customFormat="1" x14ac:dyDescent="0.2">
      <c r="A346" s="191"/>
      <c r="B346" s="98"/>
      <c r="C346" s="99"/>
      <c r="D346" s="99"/>
      <c r="E346" s="100"/>
      <c r="F346" s="101"/>
      <c r="G346" s="101"/>
      <c r="H346" s="101"/>
      <c r="I346" s="101"/>
      <c r="J346" s="101"/>
      <c r="K346" s="76"/>
      <c r="L346" s="88"/>
      <c r="M346" s="139"/>
      <c r="N346" s="132"/>
      <c r="O346" s="102"/>
      <c r="P346" s="102"/>
      <c r="Q346" s="75"/>
      <c r="R346" s="74"/>
      <c r="S346" s="99"/>
      <c r="T346" s="142"/>
      <c r="U346" s="153"/>
      <c r="V346" s="153"/>
      <c r="W346" s="153"/>
      <c r="X346" s="153"/>
      <c r="Y346" s="153"/>
      <c r="Z346" s="153"/>
      <c r="AA346" s="153"/>
      <c r="AB346" s="153"/>
      <c r="AC346" s="153"/>
      <c r="AD346" s="153"/>
      <c r="AE346" s="153"/>
      <c r="AF346" s="153"/>
      <c r="AG346" s="153"/>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c r="BI346" s="153"/>
      <c r="BJ346" s="153"/>
      <c r="BK346" s="153"/>
      <c r="BL346" s="153"/>
      <c r="BM346" s="153"/>
      <c r="BN346" s="153"/>
    </row>
    <row r="347" spans="1:66" s="97" customFormat="1" x14ac:dyDescent="0.2">
      <c r="A347" s="191"/>
      <c r="B347" s="98"/>
      <c r="C347" s="99"/>
      <c r="D347" s="99"/>
      <c r="E347" s="100"/>
      <c r="F347" s="101"/>
      <c r="G347" s="101"/>
      <c r="H347" s="101"/>
      <c r="I347" s="101"/>
      <c r="J347" s="101"/>
      <c r="K347" s="76"/>
      <c r="L347" s="88"/>
      <c r="M347" s="139"/>
      <c r="N347" s="132"/>
      <c r="O347" s="102"/>
      <c r="P347" s="102"/>
      <c r="Q347" s="75"/>
      <c r="R347" s="74"/>
      <c r="S347" s="99"/>
      <c r="T347" s="142"/>
      <c r="U347" s="153"/>
      <c r="V347" s="153"/>
      <c r="W347" s="153"/>
      <c r="X347" s="153"/>
      <c r="Y347" s="153"/>
      <c r="Z347" s="153"/>
      <c r="AA347" s="153"/>
      <c r="AB347" s="153"/>
      <c r="AC347" s="153"/>
      <c r="AD347" s="153"/>
      <c r="AE347" s="153"/>
      <c r="AF347" s="153"/>
      <c r="AG347" s="153"/>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c r="BI347" s="153"/>
      <c r="BJ347" s="153"/>
      <c r="BK347" s="153"/>
      <c r="BL347" s="153"/>
      <c r="BM347" s="153"/>
      <c r="BN347" s="153"/>
    </row>
    <row r="348" spans="1:66" s="97" customFormat="1" x14ac:dyDescent="0.2">
      <c r="A348" s="191"/>
      <c r="B348" s="98"/>
      <c r="C348" s="99"/>
      <c r="D348" s="99"/>
      <c r="E348" s="100"/>
      <c r="F348" s="101"/>
      <c r="G348" s="101"/>
      <c r="H348" s="101"/>
      <c r="I348" s="101"/>
      <c r="J348" s="101"/>
      <c r="K348" s="76"/>
      <c r="L348" s="88"/>
      <c r="M348" s="139"/>
      <c r="N348" s="132"/>
      <c r="O348" s="102"/>
      <c r="P348" s="102"/>
      <c r="Q348" s="75"/>
      <c r="R348" s="74"/>
      <c r="S348" s="99"/>
      <c r="T348" s="142"/>
      <c r="U348" s="153"/>
      <c r="V348" s="153"/>
      <c r="W348" s="153"/>
      <c r="X348" s="153"/>
      <c r="Y348" s="153"/>
      <c r="Z348" s="153"/>
      <c r="AA348" s="153"/>
      <c r="AB348" s="153"/>
      <c r="AC348" s="153"/>
      <c r="AD348" s="153"/>
      <c r="AE348" s="153"/>
      <c r="AF348" s="153"/>
      <c r="AG348" s="153"/>
      <c r="AH348" s="153"/>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c r="BI348" s="153"/>
      <c r="BJ348" s="153"/>
      <c r="BK348" s="153"/>
      <c r="BL348" s="153"/>
      <c r="BM348" s="153"/>
      <c r="BN348" s="153"/>
    </row>
    <row r="349" spans="1:66" s="97" customFormat="1" x14ac:dyDescent="0.2">
      <c r="A349" s="191"/>
      <c r="B349" s="98"/>
      <c r="C349" s="99"/>
      <c r="D349" s="99"/>
      <c r="E349" s="100"/>
      <c r="F349" s="101"/>
      <c r="G349" s="101"/>
      <c r="H349" s="101"/>
      <c r="I349" s="101"/>
      <c r="J349" s="101"/>
      <c r="K349" s="76"/>
      <c r="L349" s="88"/>
      <c r="M349" s="139"/>
      <c r="N349" s="132"/>
      <c r="O349" s="102"/>
      <c r="P349" s="102"/>
      <c r="Q349" s="75"/>
      <c r="R349" s="74"/>
      <c r="S349" s="99"/>
      <c r="T349" s="142"/>
      <c r="U349" s="153"/>
      <c r="V349" s="153"/>
      <c r="W349" s="153"/>
      <c r="X349" s="153"/>
      <c r="Y349" s="153"/>
      <c r="Z349" s="153"/>
      <c r="AA349" s="153"/>
      <c r="AB349" s="153"/>
      <c r="AC349" s="153"/>
      <c r="AD349" s="153"/>
      <c r="AE349" s="153"/>
      <c r="AF349" s="153"/>
      <c r="AG349" s="153"/>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c r="BI349" s="153"/>
      <c r="BJ349" s="153"/>
      <c r="BK349" s="153"/>
      <c r="BL349" s="153"/>
      <c r="BM349" s="153"/>
      <c r="BN349" s="153"/>
    </row>
    <row r="350" spans="1:66" s="97" customFormat="1" x14ac:dyDescent="0.2">
      <c r="A350" s="191"/>
      <c r="B350" s="98"/>
      <c r="C350" s="99"/>
      <c r="D350" s="99"/>
      <c r="E350" s="100"/>
      <c r="F350" s="101"/>
      <c r="G350" s="101"/>
      <c r="H350" s="101"/>
      <c r="I350" s="101"/>
      <c r="J350" s="101"/>
      <c r="K350" s="76"/>
      <c r="L350" s="88"/>
      <c r="M350" s="139"/>
      <c r="N350" s="132"/>
      <c r="O350" s="102"/>
      <c r="P350" s="102"/>
      <c r="Q350" s="75"/>
      <c r="R350" s="74"/>
      <c r="S350" s="99"/>
      <c r="T350" s="142"/>
      <c r="U350" s="153"/>
      <c r="V350" s="153"/>
      <c r="W350" s="153"/>
      <c r="X350" s="153"/>
      <c r="Y350" s="153"/>
      <c r="Z350" s="153"/>
      <c r="AA350" s="153"/>
      <c r="AB350" s="153"/>
      <c r="AC350" s="153"/>
      <c r="AD350" s="153"/>
      <c r="AE350" s="153"/>
      <c r="AF350" s="153"/>
      <c r="AG350" s="153"/>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c r="BI350" s="153"/>
      <c r="BJ350" s="153"/>
      <c r="BK350" s="153"/>
      <c r="BL350" s="153"/>
      <c r="BM350" s="153"/>
      <c r="BN350" s="153"/>
    </row>
    <row r="351" spans="1:66" s="97" customFormat="1" x14ac:dyDescent="0.2">
      <c r="A351" s="191"/>
      <c r="B351" s="98"/>
      <c r="C351" s="99"/>
      <c r="D351" s="99"/>
      <c r="E351" s="100"/>
      <c r="F351" s="101"/>
      <c r="G351" s="101"/>
      <c r="H351" s="101"/>
      <c r="I351" s="101"/>
      <c r="J351" s="101"/>
      <c r="K351" s="76"/>
      <c r="L351" s="88"/>
      <c r="M351" s="139"/>
      <c r="N351" s="132"/>
      <c r="O351" s="102"/>
      <c r="P351" s="102"/>
      <c r="Q351" s="75"/>
      <c r="R351" s="74"/>
      <c r="S351" s="99"/>
      <c r="T351" s="142"/>
      <c r="U351" s="153"/>
      <c r="V351" s="153"/>
      <c r="W351" s="153"/>
      <c r="X351" s="153"/>
      <c r="Y351" s="153"/>
      <c r="Z351" s="153"/>
      <c r="AA351" s="153"/>
      <c r="AB351" s="153"/>
      <c r="AC351" s="153"/>
      <c r="AD351" s="153"/>
      <c r="AE351" s="153"/>
      <c r="AF351" s="153"/>
      <c r="AG351" s="153"/>
      <c r="AH351" s="153"/>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c r="BF351" s="153"/>
      <c r="BG351" s="153"/>
      <c r="BH351" s="153"/>
      <c r="BI351" s="153"/>
      <c r="BJ351" s="153"/>
      <c r="BK351" s="153"/>
      <c r="BL351" s="153"/>
      <c r="BM351" s="153"/>
      <c r="BN351" s="153"/>
    </row>
    <row r="352" spans="1:66" s="97" customFormat="1" x14ac:dyDescent="0.2">
      <c r="A352" s="191"/>
      <c r="B352" s="98"/>
      <c r="C352" s="99"/>
      <c r="D352" s="99"/>
      <c r="E352" s="100"/>
      <c r="F352" s="101"/>
      <c r="G352" s="101"/>
      <c r="H352" s="101"/>
      <c r="I352" s="101"/>
      <c r="J352" s="101"/>
      <c r="K352" s="76"/>
      <c r="L352" s="88"/>
      <c r="M352" s="139"/>
      <c r="N352" s="132"/>
      <c r="O352" s="102"/>
      <c r="P352" s="102"/>
      <c r="Q352" s="75"/>
      <c r="R352" s="74"/>
      <c r="S352" s="99"/>
      <c r="T352" s="142"/>
      <c r="U352" s="153"/>
      <c r="V352" s="153"/>
      <c r="W352" s="153"/>
      <c r="X352" s="153"/>
      <c r="Y352" s="153"/>
      <c r="Z352" s="153"/>
      <c r="AA352" s="153"/>
      <c r="AB352" s="153"/>
      <c r="AC352" s="153"/>
      <c r="AD352" s="153"/>
      <c r="AE352" s="153"/>
      <c r="AF352" s="153"/>
      <c r="AG352" s="153"/>
      <c r="AH352" s="153"/>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c r="BI352" s="153"/>
      <c r="BJ352" s="153"/>
      <c r="BK352" s="153"/>
      <c r="BL352" s="153"/>
      <c r="BM352" s="153"/>
      <c r="BN352" s="153"/>
    </row>
    <row r="353" spans="1:66" s="97" customFormat="1" x14ac:dyDescent="0.2">
      <c r="A353" s="191"/>
      <c r="B353" s="98"/>
      <c r="C353" s="99"/>
      <c r="D353" s="99"/>
      <c r="E353" s="100"/>
      <c r="F353" s="101"/>
      <c r="G353" s="101"/>
      <c r="H353" s="101"/>
      <c r="I353" s="101"/>
      <c r="J353" s="101"/>
      <c r="K353" s="76"/>
      <c r="L353" s="88"/>
      <c r="M353" s="139"/>
      <c r="N353" s="132"/>
      <c r="O353" s="102"/>
      <c r="P353" s="102"/>
      <c r="Q353" s="75"/>
      <c r="R353" s="74"/>
      <c r="S353" s="99"/>
      <c r="T353" s="142"/>
      <c r="U353" s="153"/>
      <c r="V353" s="153"/>
      <c r="W353" s="153"/>
      <c r="X353" s="153"/>
      <c r="Y353" s="153"/>
      <c r="Z353" s="153"/>
      <c r="AA353" s="153"/>
      <c r="AB353" s="153"/>
      <c r="AC353" s="153"/>
      <c r="AD353" s="153"/>
      <c r="AE353" s="153"/>
      <c r="AF353" s="153"/>
      <c r="AG353" s="153"/>
      <c r="AH353" s="153"/>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c r="BI353" s="153"/>
      <c r="BJ353" s="153"/>
      <c r="BK353" s="153"/>
      <c r="BL353" s="153"/>
      <c r="BM353" s="153"/>
      <c r="BN353" s="153"/>
    </row>
    <row r="354" spans="1:66" s="97" customFormat="1" x14ac:dyDescent="0.2">
      <c r="A354" s="191"/>
      <c r="B354" s="98"/>
      <c r="C354" s="99"/>
      <c r="D354" s="99"/>
      <c r="E354" s="100"/>
      <c r="F354" s="101"/>
      <c r="G354" s="101"/>
      <c r="H354" s="101"/>
      <c r="I354" s="101"/>
      <c r="J354" s="101"/>
      <c r="K354" s="76"/>
      <c r="L354" s="88"/>
      <c r="M354" s="139"/>
      <c r="N354" s="132"/>
      <c r="O354" s="102"/>
      <c r="P354" s="102"/>
      <c r="Q354" s="75"/>
      <c r="R354" s="74"/>
      <c r="S354" s="99"/>
      <c r="T354" s="142"/>
      <c r="U354" s="153"/>
      <c r="V354" s="153"/>
      <c r="W354" s="153"/>
      <c r="X354" s="153"/>
      <c r="Y354" s="153"/>
      <c r="Z354" s="153"/>
      <c r="AA354" s="153"/>
      <c r="AB354" s="153"/>
      <c r="AC354" s="153"/>
      <c r="AD354" s="153"/>
      <c r="AE354" s="153"/>
      <c r="AF354" s="153"/>
      <c r="AG354" s="153"/>
      <c r="AH354" s="153"/>
      <c r="AI354" s="153"/>
      <c r="AJ354" s="153"/>
      <c r="AK354" s="153"/>
      <c r="AL354" s="153"/>
      <c r="AM354" s="153"/>
      <c r="AN354" s="153"/>
      <c r="AO354" s="153"/>
      <c r="AP354" s="153"/>
      <c r="AQ354" s="153"/>
      <c r="AR354" s="153"/>
      <c r="AS354" s="153"/>
      <c r="AT354" s="153"/>
      <c r="AU354" s="153"/>
      <c r="AV354" s="153"/>
      <c r="AW354" s="153"/>
      <c r="AX354" s="153"/>
      <c r="AY354" s="153"/>
      <c r="AZ354" s="153"/>
      <c r="BA354" s="153"/>
      <c r="BB354" s="153"/>
      <c r="BC354" s="153"/>
      <c r="BD354" s="153"/>
      <c r="BE354" s="153"/>
      <c r="BF354" s="153"/>
      <c r="BG354" s="153"/>
      <c r="BH354" s="153"/>
      <c r="BI354" s="153"/>
      <c r="BJ354" s="153"/>
      <c r="BK354" s="153"/>
      <c r="BL354" s="153"/>
      <c r="BM354" s="153"/>
      <c r="BN354" s="153"/>
    </row>
    <row r="355" spans="1:66" s="97" customFormat="1" x14ac:dyDescent="0.2">
      <c r="A355" s="191"/>
      <c r="B355" s="98"/>
      <c r="C355" s="99"/>
      <c r="D355" s="99"/>
      <c r="E355" s="100"/>
      <c r="F355" s="101"/>
      <c r="G355" s="101"/>
      <c r="H355" s="101"/>
      <c r="I355" s="101"/>
      <c r="J355" s="101"/>
      <c r="K355" s="76"/>
      <c r="L355" s="88"/>
      <c r="M355" s="139"/>
      <c r="N355" s="132"/>
      <c r="O355" s="102"/>
      <c r="P355" s="102"/>
      <c r="Q355" s="75"/>
      <c r="R355" s="74"/>
      <c r="S355" s="99"/>
      <c r="T355" s="142"/>
      <c r="U355" s="153"/>
      <c r="V355" s="153"/>
      <c r="W355" s="153"/>
      <c r="X355" s="153"/>
      <c r="Y355" s="153"/>
      <c r="Z355" s="153"/>
      <c r="AA355" s="153"/>
      <c r="AB355" s="153"/>
      <c r="AC355" s="153"/>
      <c r="AD355" s="153"/>
      <c r="AE355" s="153"/>
      <c r="AF355" s="153"/>
      <c r="AG355" s="153"/>
      <c r="AH355" s="153"/>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c r="BI355" s="153"/>
      <c r="BJ355" s="153"/>
      <c r="BK355" s="153"/>
      <c r="BL355" s="153"/>
      <c r="BM355" s="153"/>
      <c r="BN355" s="153"/>
    </row>
    <row r="356" spans="1:66" s="97" customFormat="1" x14ac:dyDescent="0.2">
      <c r="A356" s="191"/>
      <c r="B356" s="98"/>
      <c r="C356" s="99"/>
      <c r="D356" s="99"/>
      <c r="E356" s="100"/>
      <c r="F356" s="101"/>
      <c r="G356" s="101"/>
      <c r="H356" s="101"/>
      <c r="I356" s="101"/>
      <c r="J356" s="101"/>
      <c r="K356" s="76"/>
      <c r="L356" s="88"/>
      <c r="M356" s="139"/>
      <c r="N356" s="132"/>
      <c r="O356" s="102"/>
      <c r="P356" s="102"/>
      <c r="Q356" s="75"/>
      <c r="R356" s="74"/>
      <c r="S356" s="99"/>
      <c r="T356" s="142"/>
      <c r="U356" s="153"/>
      <c r="V356" s="153"/>
      <c r="W356" s="153"/>
      <c r="X356" s="153"/>
      <c r="Y356" s="153"/>
      <c r="Z356" s="153"/>
      <c r="AA356" s="153"/>
      <c r="AB356" s="153"/>
      <c r="AC356" s="153"/>
      <c r="AD356" s="153"/>
      <c r="AE356" s="153"/>
      <c r="AF356" s="153"/>
      <c r="AG356" s="153"/>
      <c r="AH356" s="153"/>
      <c r="AI356" s="153"/>
      <c r="AJ356" s="153"/>
      <c r="AK356" s="153"/>
      <c r="AL356" s="153"/>
      <c r="AM356" s="153"/>
      <c r="AN356" s="153"/>
      <c r="AO356" s="153"/>
      <c r="AP356" s="153"/>
      <c r="AQ356" s="153"/>
      <c r="AR356" s="153"/>
      <c r="AS356" s="153"/>
      <c r="AT356" s="153"/>
      <c r="AU356" s="153"/>
      <c r="AV356" s="153"/>
      <c r="AW356" s="153"/>
      <c r="AX356" s="153"/>
      <c r="AY356" s="153"/>
      <c r="AZ356" s="153"/>
      <c r="BA356" s="153"/>
      <c r="BB356" s="153"/>
      <c r="BC356" s="153"/>
      <c r="BD356" s="153"/>
      <c r="BE356" s="153"/>
      <c r="BF356" s="153"/>
      <c r="BG356" s="153"/>
      <c r="BH356" s="153"/>
      <c r="BI356" s="153"/>
      <c r="BJ356" s="153"/>
      <c r="BK356" s="153"/>
      <c r="BL356" s="153"/>
      <c r="BM356" s="153"/>
      <c r="BN356" s="153"/>
    </row>
    <row r="357" spans="1:66" s="97" customFormat="1" x14ac:dyDescent="0.2">
      <c r="A357" s="191"/>
      <c r="B357" s="98"/>
      <c r="C357" s="99"/>
      <c r="D357" s="99"/>
      <c r="E357" s="100"/>
      <c r="F357" s="101"/>
      <c r="G357" s="101"/>
      <c r="H357" s="101"/>
      <c r="I357" s="101"/>
      <c r="J357" s="101"/>
      <c r="K357" s="76"/>
      <c r="L357" s="88"/>
      <c r="M357" s="139"/>
      <c r="N357" s="132"/>
      <c r="O357" s="102"/>
      <c r="P357" s="102"/>
      <c r="Q357" s="75"/>
      <c r="R357" s="74"/>
      <c r="S357" s="99"/>
      <c r="T357" s="142"/>
      <c r="U357" s="153"/>
      <c r="V357" s="153"/>
      <c r="W357" s="153"/>
      <c r="X357" s="153"/>
      <c r="Y357" s="153"/>
      <c r="Z357" s="153"/>
      <c r="AA357" s="153"/>
      <c r="AB357" s="153"/>
      <c r="AC357" s="153"/>
      <c r="AD357" s="153"/>
      <c r="AE357" s="153"/>
      <c r="AF357" s="153"/>
      <c r="AG357" s="153"/>
      <c r="AH357" s="153"/>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c r="BI357" s="153"/>
      <c r="BJ357" s="153"/>
      <c r="BK357" s="153"/>
      <c r="BL357" s="153"/>
      <c r="BM357" s="153"/>
      <c r="BN357" s="153"/>
    </row>
    <row r="358" spans="1:66" s="97" customFormat="1" x14ac:dyDescent="0.2">
      <c r="A358" s="191"/>
      <c r="B358" s="98"/>
      <c r="C358" s="99"/>
      <c r="D358" s="99"/>
      <c r="E358" s="100"/>
      <c r="F358" s="101"/>
      <c r="G358" s="101"/>
      <c r="H358" s="101"/>
      <c r="I358" s="101"/>
      <c r="J358" s="101"/>
      <c r="K358" s="76"/>
      <c r="L358" s="88"/>
      <c r="M358" s="139"/>
      <c r="N358" s="132"/>
      <c r="O358" s="102"/>
      <c r="P358" s="102"/>
      <c r="Q358" s="75"/>
      <c r="R358" s="74"/>
      <c r="S358" s="99"/>
      <c r="T358" s="142"/>
      <c r="U358" s="153"/>
      <c r="V358" s="153"/>
      <c r="W358" s="153"/>
      <c r="X358" s="153"/>
      <c r="Y358" s="153"/>
      <c r="Z358" s="153"/>
      <c r="AA358" s="153"/>
      <c r="AB358" s="153"/>
      <c r="AC358" s="153"/>
      <c r="AD358" s="153"/>
      <c r="AE358" s="153"/>
      <c r="AF358" s="153"/>
      <c r="AG358" s="153"/>
      <c r="AH358" s="153"/>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c r="BI358" s="153"/>
      <c r="BJ358" s="153"/>
      <c r="BK358" s="153"/>
      <c r="BL358" s="153"/>
      <c r="BM358" s="153"/>
      <c r="BN358" s="153"/>
    </row>
    <row r="359" spans="1:66" s="97" customFormat="1" x14ac:dyDescent="0.2">
      <c r="A359" s="191"/>
      <c r="B359" s="98"/>
      <c r="C359" s="99"/>
      <c r="D359" s="99"/>
      <c r="E359" s="100"/>
      <c r="F359" s="101"/>
      <c r="G359" s="101"/>
      <c r="H359" s="101"/>
      <c r="I359" s="101"/>
      <c r="J359" s="101"/>
      <c r="K359" s="76"/>
      <c r="L359" s="88"/>
      <c r="M359" s="139"/>
      <c r="N359" s="132"/>
      <c r="O359" s="102"/>
      <c r="P359" s="102"/>
      <c r="Q359" s="75"/>
      <c r="R359" s="74"/>
      <c r="S359" s="99"/>
      <c r="T359" s="142"/>
      <c r="U359" s="153"/>
      <c r="V359" s="153"/>
      <c r="W359" s="153"/>
      <c r="X359" s="153"/>
      <c r="Y359" s="153"/>
      <c r="Z359" s="153"/>
      <c r="AA359" s="153"/>
      <c r="AB359" s="153"/>
      <c r="AC359" s="153"/>
      <c r="AD359" s="153"/>
      <c r="AE359" s="153"/>
      <c r="AF359" s="153"/>
      <c r="AG359" s="153"/>
      <c r="AH359" s="153"/>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c r="BI359" s="153"/>
      <c r="BJ359" s="153"/>
      <c r="BK359" s="153"/>
      <c r="BL359" s="153"/>
      <c r="BM359" s="153"/>
      <c r="BN359" s="153"/>
    </row>
    <row r="360" spans="1:66" s="97" customFormat="1" x14ac:dyDescent="0.2">
      <c r="A360" s="191"/>
      <c r="B360" s="98"/>
      <c r="C360" s="99"/>
      <c r="D360" s="99"/>
      <c r="E360" s="100"/>
      <c r="F360" s="101"/>
      <c r="G360" s="101"/>
      <c r="H360" s="101"/>
      <c r="I360" s="101"/>
      <c r="J360" s="101"/>
      <c r="K360" s="76"/>
      <c r="L360" s="88"/>
      <c r="M360" s="139"/>
      <c r="N360" s="132"/>
      <c r="O360" s="102"/>
      <c r="P360" s="102"/>
      <c r="Q360" s="75"/>
      <c r="R360" s="74"/>
      <c r="S360" s="99"/>
      <c r="T360" s="142"/>
      <c r="U360" s="153"/>
      <c r="V360" s="153"/>
      <c r="W360" s="153"/>
      <c r="X360" s="153"/>
      <c r="Y360" s="153"/>
      <c r="Z360" s="153"/>
      <c r="AA360" s="153"/>
      <c r="AB360" s="153"/>
      <c r="AC360" s="153"/>
      <c r="AD360" s="153"/>
      <c r="AE360" s="153"/>
      <c r="AF360" s="153"/>
      <c r="AG360" s="153"/>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c r="BI360" s="153"/>
      <c r="BJ360" s="153"/>
      <c r="BK360" s="153"/>
      <c r="BL360" s="153"/>
      <c r="BM360" s="153"/>
      <c r="BN360" s="153"/>
    </row>
    <row r="361" spans="1:66" s="97" customFormat="1" x14ac:dyDescent="0.2">
      <c r="A361" s="191"/>
      <c r="B361" s="98"/>
      <c r="C361" s="99"/>
      <c r="D361" s="99"/>
      <c r="E361" s="100"/>
      <c r="F361" s="101"/>
      <c r="G361" s="101"/>
      <c r="H361" s="101"/>
      <c r="I361" s="101"/>
      <c r="J361" s="101"/>
      <c r="K361" s="76"/>
      <c r="L361" s="88"/>
      <c r="M361" s="139"/>
      <c r="N361" s="132"/>
      <c r="O361" s="102"/>
      <c r="P361" s="102"/>
      <c r="Q361" s="75"/>
      <c r="R361" s="74"/>
      <c r="S361" s="99"/>
      <c r="T361" s="142"/>
      <c r="U361" s="153"/>
      <c r="V361" s="153"/>
      <c r="W361" s="153"/>
      <c r="X361" s="153"/>
      <c r="Y361" s="153"/>
      <c r="Z361" s="153"/>
      <c r="AA361" s="153"/>
      <c r="AB361" s="153"/>
      <c r="AC361" s="153"/>
      <c r="AD361" s="153"/>
      <c r="AE361" s="153"/>
      <c r="AF361" s="153"/>
      <c r="AG361" s="153"/>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c r="BI361" s="153"/>
      <c r="BJ361" s="153"/>
      <c r="BK361" s="153"/>
      <c r="BL361" s="153"/>
      <c r="BM361" s="153"/>
      <c r="BN361" s="153"/>
    </row>
    <row r="362" spans="1:66" s="97" customFormat="1" ht="15" thickBot="1" x14ac:dyDescent="0.25">
      <c r="A362" s="120"/>
      <c r="B362" s="103"/>
      <c r="C362" s="104"/>
      <c r="D362" s="104"/>
      <c r="E362" s="105"/>
      <c r="F362" s="106"/>
      <c r="G362" s="106"/>
      <c r="H362" s="106"/>
      <c r="I362" s="106"/>
      <c r="J362" s="106"/>
      <c r="K362" s="77"/>
      <c r="L362" s="107"/>
      <c r="M362" s="140"/>
      <c r="N362" s="133"/>
      <c r="O362" s="108"/>
      <c r="P362" s="108"/>
      <c r="Q362" s="78"/>
      <c r="R362" s="79"/>
      <c r="S362" s="104"/>
      <c r="T362" s="143"/>
      <c r="U362" s="153"/>
      <c r="V362" s="153"/>
      <c r="W362" s="153"/>
      <c r="X362" s="153"/>
      <c r="Y362" s="153"/>
      <c r="Z362" s="153"/>
      <c r="AA362" s="153"/>
      <c r="AB362" s="153"/>
      <c r="AC362" s="153"/>
      <c r="AD362" s="153"/>
      <c r="AE362" s="153"/>
      <c r="AF362" s="153"/>
      <c r="AG362" s="153"/>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c r="BI362" s="153"/>
      <c r="BJ362" s="153"/>
      <c r="BK362" s="153"/>
      <c r="BL362" s="153"/>
      <c r="BM362" s="153"/>
      <c r="BN362" s="153"/>
    </row>
    <row r="363" spans="1:66" s="127" customFormat="1" ht="15" customHeight="1" x14ac:dyDescent="0.2">
      <c r="A363" s="436" t="s">
        <v>85</v>
      </c>
      <c r="B363" s="437"/>
      <c r="C363" s="437"/>
      <c r="D363" s="437"/>
      <c r="E363" s="437"/>
      <c r="F363" s="437"/>
      <c r="G363" s="437"/>
      <c r="H363" s="437"/>
      <c r="I363" s="437"/>
      <c r="J363" s="437"/>
      <c r="K363" s="437"/>
      <c r="L363" s="437"/>
      <c r="M363" s="437"/>
      <c r="N363" s="436" t="s">
        <v>77</v>
      </c>
      <c r="O363" s="437"/>
      <c r="P363" s="437"/>
      <c r="Q363" s="437"/>
      <c r="R363" s="437"/>
      <c r="S363" s="437"/>
      <c r="T363" s="453"/>
      <c r="U363" s="152"/>
      <c r="V363" s="152"/>
      <c r="W363" s="152"/>
      <c r="X363" s="152"/>
      <c r="Y363" s="152"/>
      <c r="Z363" s="152"/>
      <c r="AA363" s="152"/>
      <c r="AB363" s="152"/>
      <c r="AC363" s="152"/>
      <c r="AD363" s="152"/>
      <c r="AE363" s="152"/>
      <c r="AF363" s="152"/>
      <c r="AG363" s="152"/>
      <c r="AH363" s="152"/>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c r="BI363" s="152"/>
      <c r="BJ363" s="152"/>
      <c r="BK363" s="152"/>
      <c r="BL363" s="152"/>
      <c r="BM363" s="152"/>
      <c r="BN363" s="152"/>
    </row>
    <row r="364" spans="1:66" s="127" customFormat="1" ht="15" customHeight="1" x14ac:dyDescent="0.2">
      <c r="A364" s="394" t="s">
        <v>63</v>
      </c>
      <c r="B364" s="395"/>
      <c r="C364" s="395"/>
      <c r="D364" s="395"/>
      <c r="E364" s="395"/>
      <c r="F364" s="395"/>
      <c r="G364" s="395"/>
      <c r="H364" s="395"/>
      <c r="I364" s="395"/>
      <c r="J364" s="395"/>
      <c r="K364" s="395"/>
      <c r="L364" s="395"/>
      <c r="M364" s="395"/>
      <c r="N364" s="360"/>
      <c r="O364" s="361"/>
      <c r="P364" s="361"/>
      <c r="Q364" s="361"/>
      <c r="R364" s="361"/>
      <c r="S364" s="361"/>
      <c r="T364" s="362"/>
      <c r="U364" s="152"/>
      <c r="V364" s="152"/>
      <c r="W364" s="152"/>
      <c r="X364" s="152"/>
      <c r="Y364" s="152"/>
      <c r="Z364" s="152"/>
      <c r="AA364" s="152"/>
      <c r="AB364" s="152"/>
      <c r="AC364" s="152"/>
      <c r="AD364" s="152"/>
      <c r="AE364" s="152"/>
      <c r="AF364" s="152"/>
      <c r="AG364" s="152"/>
      <c r="AH364" s="152"/>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c r="BE364" s="152"/>
      <c r="BF364" s="152"/>
      <c r="BG364" s="152"/>
      <c r="BH364" s="152"/>
      <c r="BI364" s="152"/>
      <c r="BJ364" s="152"/>
      <c r="BK364" s="152"/>
      <c r="BL364" s="152"/>
      <c r="BM364" s="152"/>
      <c r="BN364" s="152"/>
    </row>
    <row r="365" spans="1:66" s="127" customFormat="1" ht="15" customHeight="1" x14ac:dyDescent="0.2">
      <c r="A365" s="431"/>
      <c r="B365" s="432"/>
      <c r="C365" s="432"/>
      <c r="D365" s="432"/>
      <c r="E365" s="432"/>
      <c r="F365" s="432"/>
      <c r="G365" s="432"/>
      <c r="H365" s="432"/>
      <c r="I365" s="440"/>
      <c r="J365" s="440"/>
      <c r="K365" s="440"/>
      <c r="L365" s="440"/>
      <c r="M365" s="440"/>
      <c r="N365" s="449" t="s">
        <v>60</v>
      </c>
      <c r="O365" s="450"/>
      <c r="P365" s="450"/>
      <c r="Q365" s="402"/>
      <c r="R365" s="402"/>
      <c r="S365" s="402"/>
      <c r="T365" s="123"/>
      <c r="U365" s="152"/>
      <c r="V365" s="152"/>
      <c r="W365" s="152"/>
      <c r="X365" s="152"/>
      <c r="Y365" s="152"/>
      <c r="Z365" s="152"/>
      <c r="AA365" s="152"/>
      <c r="AB365" s="152"/>
      <c r="AC365" s="152"/>
      <c r="AD365" s="152"/>
      <c r="AE365" s="152"/>
      <c r="AF365" s="152"/>
      <c r="AG365" s="152"/>
      <c r="AH365" s="152"/>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c r="BI365" s="152"/>
      <c r="BJ365" s="152"/>
      <c r="BK365" s="152"/>
      <c r="BL365" s="152"/>
      <c r="BM365" s="152"/>
      <c r="BN365" s="152"/>
    </row>
    <row r="366" spans="1:66" s="127" customFormat="1" ht="15" customHeight="1" x14ac:dyDescent="0.2">
      <c r="A366" s="431"/>
      <c r="B366" s="432"/>
      <c r="C366" s="432"/>
      <c r="D366" s="432"/>
      <c r="E366" s="432"/>
      <c r="F366" s="432"/>
      <c r="G366" s="432"/>
      <c r="H366" s="432"/>
      <c r="I366" s="440"/>
      <c r="J366" s="440"/>
      <c r="K366" s="440"/>
      <c r="L366" s="440"/>
      <c r="M366" s="440"/>
      <c r="N366" s="451" t="s">
        <v>59</v>
      </c>
      <c r="O366" s="452"/>
      <c r="P366" s="452"/>
      <c r="Q366" s="402"/>
      <c r="R366" s="402"/>
      <c r="S366" s="402"/>
      <c r="T366" s="122"/>
      <c r="U366" s="152"/>
      <c r="V366" s="152"/>
      <c r="W366" s="152"/>
      <c r="X366" s="152"/>
      <c r="Y366" s="152"/>
      <c r="Z366" s="152"/>
      <c r="AA366" s="152"/>
      <c r="AB366" s="152"/>
      <c r="AC366" s="152"/>
      <c r="AD366" s="152"/>
      <c r="AE366" s="152"/>
      <c r="AF366" s="152"/>
      <c r="AG366" s="152"/>
      <c r="AH366" s="152"/>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c r="BH366" s="152"/>
      <c r="BI366" s="152"/>
      <c r="BJ366" s="152"/>
      <c r="BK366" s="152"/>
      <c r="BL366" s="152"/>
      <c r="BM366" s="152"/>
      <c r="BN366" s="152"/>
    </row>
    <row r="367" spans="1:66" s="127" customFormat="1" ht="15" customHeight="1" thickBot="1" x14ac:dyDescent="0.25">
      <c r="A367" s="431"/>
      <c r="B367" s="432"/>
      <c r="C367" s="432"/>
      <c r="D367" s="432"/>
      <c r="E367" s="432"/>
      <c r="F367" s="432"/>
      <c r="G367" s="432"/>
      <c r="H367" s="432"/>
      <c r="I367" s="440"/>
      <c r="J367" s="440"/>
      <c r="K367" s="440"/>
      <c r="L367" s="440"/>
      <c r="M367" s="440"/>
      <c r="N367" s="451" t="s">
        <v>58</v>
      </c>
      <c r="O367" s="452"/>
      <c r="P367" s="452"/>
      <c r="Q367" s="408"/>
      <c r="R367" s="408"/>
      <c r="S367" s="408"/>
      <c r="T367" s="12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c r="BD367" s="152"/>
      <c r="BE367" s="152"/>
      <c r="BF367" s="152"/>
      <c r="BG367" s="152"/>
      <c r="BH367" s="152"/>
      <c r="BI367" s="152"/>
      <c r="BJ367" s="152"/>
      <c r="BK367" s="152"/>
      <c r="BL367" s="152"/>
      <c r="BM367" s="152"/>
      <c r="BN367" s="152"/>
    </row>
    <row r="368" spans="1:66" s="126" customFormat="1" ht="15" customHeight="1" x14ac:dyDescent="0.2">
      <c r="A368" s="130" t="s">
        <v>5</v>
      </c>
      <c r="B368" s="407" t="str">
        <f>IF('Front page'!D42=0,"",'Front page'!D42)</f>
        <v/>
      </c>
      <c r="C368" s="407"/>
      <c r="D368" s="407"/>
      <c r="E368" s="407"/>
      <c r="F368" s="407"/>
      <c r="G368" s="407"/>
      <c r="H368" s="407"/>
      <c r="I368" s="441"/>
      <c r="J368" s="441"/>
      <c r="K368" s="441"/>
      <c r="L368" s="441"/>
      <c r="M368" s="441"/>
      <c r="N368" s="130" t="s">
        <v>5</v>
      </c>
      <c r="O368" s="407" t="str">
        <f>IF('Front page'!D57=0,"",'Front page'!D57)</f>
        <v/>
      </c>
      <c r="P368" s="407"/>
      <c r="Q368" s="407"/>
      <c r="R368" s="407"/>
      <c r="S368" s="407"/>
      <c r="T368" s="131"/>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c r="BE368" s="152"/>
      <c r="BF368" s="152"/>
      <c r="BG368" s="152"/>
      <c r="BH368" s="152"/>
      <c r="BI368" s="152"/>
      <c r="BJ368" s="152"/>
      <c r="BK368" s="152"/>
      <c r="BL368" s="152"/>
      <c r="BM368" s="152"/>
      <c r="BN368" s="152"/>
    </row>
    <row r="369" spans="1:66" s="126" customFormat="1" ht="15" customHeight="1" x14ac:dyDescent="0.2">
      <c r="A369" s="116" t="s">
        <v>61</v>
      </c>
      <c r="B369" s="397" t="str">
        <f>IF('Front page'!D43=0,"",'Front page'!D43)</f>
        <v/>
      </c>
      <c r="C369" s="397"/>
      <c r="D369" s="397"/>
      <c r="E369" s="397"/>
      <c r="F369" s="397"/>
      <c r="G369" s="397"/>
      <c r="H369" s="397"/>
      <c r="I369" s="440"/>
      <c r="J369" s="440"/>
      <c r="K369" s="440"/>
      <c r="L369" s="440"/>
      <c r="M369" s="440"/>
      <c r="N369" s="116" t="s">
        <v>61</v>
      </c>
      <c r="O369" s="395" t="str">
        <f>IF('Front page'!D58=0,"",'Front page'!D58)</f>
        <v/>
      </c>
      <c r="P369" s="395"/>
      <c r="Q369" s="395"/>
      <c r="R369" s="395"/>
      <c r="S369" s="395"/>
      <c r="T369" s="12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c r="BD369" s="152"/>
      <c r="BE369" s="152"/>
      <c r="BF369" s="152"/>
      <c r="BG369" s="152"/>
      <c r="BH369" s="152"/>
      <c r="BI369" s="152"/>
      <c r="BJ369" s="152"/>
      <c r="BK369" s="152"/>
      <c r="BL369" s="152"/>
      <c r="BM369" s="152"/>
      <c r="BN369" s="152"/>
    </row>
    <row r="370" spans="1:66" s="126" customFormat="1" ht="15" customHeight="1" x14ac:dyDescent="0.2">
      <c r="A370" s="116" t="s">
        <v>62</v>
      </c>
      <c r="B370" s="397" t="str">
        <f>IF('Front page'!D44=0,"",'Front page'!D44)</f>
        <v/>
      </c>
      <c r="C370" s="397"/>
      <c r="D370" s="397"/>
      <c r="E370" s="397"/>
      <c r="F370" s="397"/>
      <c r="G370" s="397"/>
      <c r="H370" s="397"/>
      <c r="I370" s="440"/>
      <c r="J370" s="440"/>
      <c r="K370" s="440"/>
      <c r="L370" s="440"/>
      <c r="M370" s="440"/>
      <c r="N370" s="116" t="s">
        <v>62</v>
      </c>
      <c r="O370" s="395" t="str">
        <f>IF('Front page'!D59=0,"",'Front page'!D59)</f>
        <v/>
      </c>
      <c r="P370" s="395"/>
      <c r="Q370" s="395"/>
      <c r="R370" s="395"/>
      <c r="S370" s="395"/>
      <c r="T370" s="122"/>
      <c r="U370" s="152"/>
      <c r="V370" s="152"/>
      <c r="W370" s="152"/>
      <c r="X370" s="152"/>
      <c r="Y370" s="152"/>
      <c r="Z370" s="152"/>
      <c r="AA370" s="152"/>
      <c r="AB370" s="152"/>
      <c r="AC370" s="152"/>
      <c r="AD370" s="152"/>
      <c r="AE370" s="152"/>
      <c r="AF370" s="152"/>
      <c r="AG370" s="152"/>
      <c r="AH370" s="152"/>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c r="BE370" s="152"/>
      <c r="BF370" s="152"/>
      <c r="BG370" s="152"/>
      <c r="BH370" s="152"/>
      <c r="BI370" s="152"/>
      <c r="BJ370" s="152"/>
      <c r="BK370" s="152"/>
      <c r="BL370" s="152"/>
      <c r="BM370" s="152"/>
      <c r="BN370" s="152"/>
    </row>
    <row r="371" spans="1:66" s="126" customFormat="1" ht="15" customHeight="1" x14ac:dyDescent="0.2">
      <c r="A371" s="116" t="s">
        <v>78</v>
      </c>
      <c r="B371" s="397" t="str">
        <f>IF('Front page'!D45=0,"",'Front page'!D45)</f>
        <v/>
      </c>
      <c r="C371" s="397"/>
      <c r="D371" s="397"/>
      <c r="E371" s="397"/>
      <c r="F371" s="397"/>
      <c r="G371" s="397"/>
      <c r="H371" s="397"/>
      <c r="I371" s="440"/>
      <c r="J371" s="440"/>
      <c r="K371" s="440"/>
      <c r="L371" s="440"/>
      <c r="M371" s="440"/>
      <c r="N371" s="116" t="s">
        <v>78</v>
      </c>
      <c r="O371" s="395" t="str">
        <f>IF('Front page'!D60=0,"",'Front page'!D60)</f>
        <v/>
      </c>
      <c r="P371" s="395"/>
      <c r="Q371" s="395"/>
      <c r="R371" s="395"/>
      <c r="S371" s="395"/>
      <c r="T371" s="122"/>
      <c r="U371" s="152"/>
      <c r="V371" s="152"/>
      <c r="W371" s="152"/>
      <c r="X371" s="152"/>
      <c r="Y371" s="152"/>
      <c r="Z371" s="152"/>
      <c r="AA371" s="152"/>
      <c r="AB371" s="152"/>
      <c r="AC371" s="152"/>
      <c r="AD371" s="152"/>
      <c r="AE371" s="152"/>
      <c r="AF371" s="152"/>
      <c r="AG371" s="152"/>
      <c r="AH371" s="152"/>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c r="BH371" s="152"/>
      <c r="BI371" s="152"/>
      <c r="BJ371" s="152"/>
      <c r="BK371" s="152"/>
      <c r="BL371" s="152"/>
      <c r="BM371" s="152"/>
      <c r="BN371" s="152"/>
    </row>
    <row r="372" spans="1:66" s="126" customFormat="1" ht="15" customHeight="1" x14ac:dyDescent="0.2">
      <c r="A372" s="403"/>
      <c r="B372" s="137" t="str">
        <f>IF('Front page'!D47=0,"",'Front page'!D47)</f>
        <v/>
      </c>
      <c r="C372" s="405"/>
      <c r="D372" s="405"/>
      <c r="E372" s="405"/>
      <c r="F372" s="405"/>
      <c r="G372" s="405"/>
      <c r="H372" s="405"/>
      <c r="I372" s="440"/>
      <c r="J372" s="440"/>
      <c r="K372" s="440"/>
      <c r="L372" s="440"/>
      <c r="M372" s="440"/>
      <c r="N372" s="124"/>
      <c r="O372" s="446" t="str">
        <f>IF('Front page'!D62=0,"",'Front page'!D62)</f>
        <v/>
      </c>
      <c r="P372" s="446"/>
      <c r="Q372" s="447"/>
      <c r="R372" s="447"/>
      <c r="S372" s="447"/>
      <c r="T372" s="448"/>
      <c r="U372" s="152"/>
      <c r="V372" s="152"/>
      <c r="W372" s="152"/>
      <c r="X372" s="152"/>
      <c r="Y372" s="152"/>
      <c r="Z372" s="152"/>
      <c r="AA372" s="152"/>
      <c r="AB372" s="152"/>
      <c r="AC372" s="152"/>
      <c r="AD372" s="152"/>
      <c r="AE372" s="152"/>
      <c r="AF372" s="152"/>
      <c r="AG372" s="152"/>
      <c r="AH372" s="152"/>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c r="BH372" s="152"/>
      <c r="BI372" s="152"/>
      <c r="BJ372" s="152"/>
      <c r="BK372" s="152"/>
      <c r="BL372" s="152"/>
      <c r="BM372" s="152"/>
      <c r="BN372" s="152"/>
    </row>
    <row r="373" spans="1:66" s="126" customFormat="1" ht="15" customHeight="1" thickBot="1" x14ac:dyDescent="0.25">
      <c r="A373" s="404"/>
      <c r="B373" s="121" t="s">
        <v>53</v>
      </c>
      <c r="C373" s="406" t="s">
        <v>54</v>
      </c>
      <c r="D373" s="406"/>
      <c r="E373" s="406"/>
      <c r="F373" s="406"/>
      <c r="G373" s="406"/>
      <c r="H373" s="406"/>
      <c r="I373" s="442"/>
      <c r="J373" s="442"/>
      <c r="K373" s="442"/>
      <c r="L373" s="442"/>
      <c r="M373" s="442"/>
      <c r="N373" s="128"/>
      <c r="O373" s="445" t="s">
        <v>53</v>
      </c>
      <c r="P373" s="445"/>
      <c r="Q373" s="406" t="s">
        <v>54</v>
      </c>
      <c r="R373" s="406"/>
      <c r="S373" s="406"/>
      <c r="T373" s="444"/>
      <c r="U373" s="152"/>
      <c r="V373" s="152"/>
      <c r="W373" s="152"/>
      <c r="X373" s="152"/>
      <c r="Y373" s="152"/>
      <c r="Z373" s="152"/>
      <c r="AA373" s="152"/>
      <c r="AB373" s="152"/>
      <c r="AC373" s="152"/>
      <c r="AD373" s="152"/>
      <c r="AE373" s="152"/>
      <c r="AF373" s="152"/>
      <c r="AG373" s="152"/>
      <c r="AH373" s="152"/>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c r="BI373" s="152"/>
      <c r="BJ373" s="152"/>
      <c r="BK373" s="152"/>
      <c r="BL373" s="152"/>
      <c r="BM373" s="152"/>
      <c r="BN373" s="152"/>
    </row>
    <row r="374" spans="1:66" s="147" customFormat="1" x14ac:dyDescent="0.2">
      <c r="A374" s="145"/>
      <c r="B374" s="146"/>
      <c r="C374" s="145"/>
      <c r="D374" s="145"/>
      <c r="E374" s="145"/>
      <c r="F374" s="145"/>
      <c r="G374" s="145"/>
      <c r="H374" s="145"/>
      <c r="P374" s="148"/>
      <c r="U374" s="149"/>
      <c r="V374" s="149"/>
      <c r="W374" s="149"/>
      <c r="X374" s="149"/>
      <c r="Y374" s="149"/>
      <c r="Z374" s="149"/>
      <c r="AA374" s="149"/>
      <c r="AB374" s="149"/>
      <c r="AC374" s="149"/>
      <c r="AD374" s="149"/>
      <c r="AE374" s="149"/>
      <c r="AF374" s="149"/>
      <c r="AG374" s="149"/>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c r="BI374" s="149"/>
      <c r="BJ374" s="149"/>
      <c r="BK374" s="149"/>
      <c r="BL374" s="149"/>
      <c r="BM374" s="149"/>
      <c r="BN374" s="149"/>
    </row>
    <row r="375" spans="1:66" s="147" customFormat="1" x14ac:dyDescent="0.2">
      <c r="A375" s="145"/>
      <c r="B375" s="146"/>
      <c r="C375" s="145"/>
      <c r="D375" s="145"/>
      <c r="E375" s="145"/>
      <c r="F375" s="145"/>
      <c r="G375" s="145"/>
      <c r="H375" s="145"/>
      <c r="P375" s="148"/>
      <c r="U375" s="149"/>
      <c r="V375" s="149"/>
      <c r="W375" s="149"/>
      <c r="X375" s="149"/>
      <c r="Y375" s="149"/>
      <c r="Z375" s="149"/>
      <c r="AA375" s="149"/>
      <c r="AB375" s="149"/>
      <c r="AC375" s="149"/>
      <c r="AD375" s="149"/>
      <c r="AE375" s="149"/>
      <c r="AF375" s="149"/>
      <c r="AG375" s="149"/>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c r="BI375" s="149"/>
      <c r="BJ375" s="149"/>
      <c r="BK375" s="149"/>
      <c r="BL375" s="149"/>
      <c r="BM375" s="149"/>
      <c r="BN375" s="149"/>
    </row>
    <row r="376" spans="1:66" s="147" customFormat="1" x14ac:dyDescent="0.2">
      <c r="A376" s="145"/>
      <c r="B376" s="146"/>
      <c r="C376" s="145"/>
      <c r="D376" s="145"/>
      <c r="E376" s="145"/>
      <c r="F376" s="145"/>
      <c r="G376" s="145"/>
      <c r="H376" s="145"/>
      <c r="P376" s="148"/>
      <c r="U376" s="149"/>
      <c r="V376" s="149"/>
      <c r="W376" s="149"/>
      <c r="X376" s="149"/>
      <c r="Y376" s="149"/>
      <c r="Z376" s="149"/>
      <c r="AA376" s="149"/>
      <c r="AB376" s="149"/>
      <c r="AC376" s="149"/>
      <c r="AD376" s="149"/>
      <c r="AE376" s="149"/>
      <c r="AF376" s="149"/>
      <c r="AG376" s="149"/>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c r="BI376" s="149"/>
      <c r="BJ376" s="149"/>
      <c r="BK376" s="149"/>
      <c r="BL376" s="149"/>
      <c r="BM376" s="149"/>
      <c r="BN376" s="149"/>
    </row>
    <row r="377" spans="1:66" s="147" customFormat="1" x14ac:dyDescent="0.2">
      <c r="A377" s="145"/>
      <c r="B377" s="146"/>
      <c r="C377" s="145"/>
      <c r="D377" s="145"/>
      <c r="E377" s="145"/>
      <c r="F377" s="145"/>
      <c r="G377" s="145"/>
      <c r="H377" s="145"/>
      <c r="N377" s="150"/>
      <c r="P377" s="148"/>
      <c r="U377" s="149"/>
      <c r="V377" s="149"/>
      <c r="W377" s="149"/>
      <c r="X377" s="149"/>
      <c r="Y377" s="149"/>
      <c r="Z377" s="149"/>
      <c r="AA377" s="149"/>
      <c r="AB377" s="149"/>
      <c r="AC377" s="149"/>
      <c r="AD377" s="149"/>
      <c r="AE377" s="149"/>
      <c r="AF377" s="149"/>
      <c r="AG377" s="149"/>
      <c r="AH377" s="149"/>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c r="BI377" s="149"/>
      <c r="BJ377" s="149"/>
      <c r="BK377" s="149"/>
      <c r="BL377" s="149"/>
      <c r="BM377" s="149"/>
      <c r="BN377" s="149"/>
    </row>
    <row r="378" spans="1:66" s="147" customFormat="1" x14ac:dyDescent="0.2">
      <c r="A378" s="145"/>
      <c r="B378" s="146"/>
      <c r="C378" s="145"/>
      <c r="D378" s="145"/>
      <c r="E378" s="145"/>
      <c r="F378" s="145"/>
      <c r="G378" s="145"/>
      <c r="H378" s="145"/>
      <c r="P378" s="148"/>
      <c r="U378" s="149"/>
      <c r="V378" s="149"/>
      <c r="W378" s="149"/>
      <c r="X378" s="149"/>
      <c r="Y378" s="149"/>
      <c r="Z378" s="149"/>
      <c r="AA378" s="149"/>
      <c r="AB378" s="149"/>
      <c r="AC378" s="149"/>
      <c r="AD378" s="149"/>
      <c r="AE378" s="149"/>
      <c r="AF378" s="149"/>
      <c r="AG378" s="149"/>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c r="BI378" s="149"/>
      <c r="BJ378" s="149"/>
      <c r="BK378" s="149"/>
      <c r="BL378" s="149"/>
      <c r="BM378" s="149"/>
      <c r="BN378" s="149"/>
    </row>
    <row r="379" spans="1:66" s="147" customFormat="1" x14ac:dyDescent="0.2">
      <c r="A379" s="145"/>
      <c r="B379" s="146"/>
      <c r="C379" s="145"/>
      <c r="D379" s="145"/>
      <c r="E379" s="145"/>
      <c r="F379" s="145"/>
      <c r="G379" s="145"/>
      <c r="H379" s="145"/>
      <c r="P379" s="148"/>
      <c r="U379" s="149"/>
      <c r="V379" s="149"/>
      <c r="W379" s="149"/>
      <c r="X379" s="149"/>
      <c r="Y379" s="149"/>
      <c r="Z379" s="149"/>
      <c r="AA379" s="149"/>
      <c r="AB379" s="149"/>
      <c r="AC379" s="149"/>
      <c r="AD379" s="149"/>
      <c r="AE379" s="149"/>
      <c r="AF379" s="149"/>
      <c r="AG379" s="149"/>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c r="BI379" s="149"/>
      <c r="BJ379" s="149"/>
      <c r="BK379" s="149"/>
      <c r="BL379" s="149"/>
      <c r="BM379" s="149"/>
      <c r="BN379" s="149"/>
    </row>
    <row r="380" spans="1:66" s="147" customFormat="1" x14ac:dyDescent="0.2">
      <c r="A380" s="145"/>
      <c r="B380" s="146"/>
      <c r="C380" s="145"/>
      <c r="D380" s="145"/>
      <c r="E380" s="145"/>
      <c r="F380" s="145"/>
      <c r="G380" s="145"/>
      <c r="H380" s="145"/>
      <c r="P380" s="148"/>
      <c r="U380" s="149"/>
      <c r="V380" s="149"/>
      <c r="W380" s="149"/>
      <c r="X380" s="149"/>
      <c r="Y380" s="149"/>
      <c r="Z380" s="149"/>
      <c r="AA380" s="149"/>
      <c r="AB380" s="149"/>
      <c r="AC380" s="149"/>
      <c r="AD380" s="149"/>
      <c r="AE380" s="149"/>
      <c r="AF380" s="149"/>
      <c r="AG380" s="149"/>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c r="BI380" s="149"/>
      <c r="BJ380" s="149"/>
      <c r="BK380" s="149"/>
      <c r="BL380" s="149"/>
      <c r="BM380" s="149"/>
      <c r="BN380" s="149"/>
    </row>
    <row r="381" spans="1:66" s="147" customFormat="1" x14ac:dyDescent="0.2">
      <c r="A381" s="145"/>
      <c r="B381" s="146"/>
      <c r="C381" s="145"/>
      <c r="D381" s="145"/>
      <c r="E381" s="145"/>
      <c r="F381" s="145"/>
      <c r="G381" s="145"/>
      <c r="H381" s="145"/>
      <c r="P381" s="148"/>
      <c r="U381" s="149"/>
      <c r="V381" s="149"/>
      <c r="W381" s="149"/>
      <c r="X381" s="149"/>
      <c r="Y381" s="149"/>
      <c r="Z381" s="149"/>
      <c r="AA381" s="149"/>
      <c r="AB381" s="149"/>
      <c r="AC381" s="149"/>
      <c r="AD381" s="149"/>
      <c r="AE381" s="149"/>
      <c r="AF381" s="149"/>
      <c r="AG381" s="149"/>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c r="BI381" s="149"/>
      <c r="BJ381" s="149"/>
      <c r="BK381" s="149"/>
      <c r="BL381" s="149"/>
      <c r="BM381" s="149"/>
      <c r="BN381" s="149"/>
    </row>
    <row r="382" spans="1:66" s="147" customFormat="1" x14ac:dyDescent="0.2">
      <c r="A382" s="145"/>
      <c r="B382" s="146"/>
      <c r="C382" s="145"/>
      <c r="D382" s="145"/>
      <c r="E382" s="145"/>
      <c r="F382" s="145"/>
      <c r="G382" s="145"/>
      <c r="H382" s="145"/>
      <c r="M382" s="150"/>
      <c r="P382" s="148"/>
      <c r="U382" s="149"/>
      <c r="V382" s="149"/>
      <c r="W382" s="149"/>
      <c r="X382" s="149"/>
      <c r="Y382" s="149"/>
      <c r="Z382" s="149"/>
      <c r="AA382" s="149"/>
      <c r="AB382" s="149"/>
      <c r="AC382" s="149"/>
      <c r="AD382" s="149"/>
      <c r="AE382" s="149"/>
      <c r="AF382" s="149"/>
      <c r="AG382" s="149"/>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c r="BI382" s="149"/>
      <c r="BJ382" s="149"/>
      <c r="BK382" s="149"/>
      <c r="BL382" s="149"/>
      <c r="BM382" s="149"/>
      <c r="BN382" s="149"/>
    </row>
    <row r="383" spans="1:66" s="147" customFormat="1" x14ac:dyDescent="0.2">
      <c r="A383" s="145"/>
      <c r="B383" s="146"/>
      <c r="C383" s="145"/>
      <c r="D383" s="145"/>
      <c r="E383" s="145"/>
      <c r="F383" s="145"/>
      <c r="G383" s="145"/>
      <c r="H383" s="145"/>
      <c r="P383" s="148"/>
      <c r="U383" s="149"/>
      <c r="V383" s="149"/>
      <c r="W383" s="149"/>
      <c r="X383" s="149"/>
      <c r="Y383" s="149"/>
      <c r="Z383" s="149"/>
      <c r="AA383" s="149"/>
      <c r="AB383" s="149"/>
      <c r="AC383" s="149"/>
      <c r="AD383" s="149"/>
      <c r="AE383" s="149"/>
      <c r="AF383" s="149"/>
      <c r="AG383" s="149"/>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c r="BI383" s="149"/>
      <c r="BJ383" s="149"/>
      <c r="BK383" s="149"/>
      <c r="BL383" s="149"/>
      <c r="BM383" s="149"/>
      <c r="BN383" s="149"/>
    </row>
    <row r="384" spans="1:66" s="147" customFormat="1" x14ac:dyDescent="0.2">
      <c r="A384" s="145"/>
      <c r="B384" s="146"/>
      <c r="C384" s="145"/>
      <c r="D384" s="145"/>
      <c r="E384" s="145"/>
      <c r="F384" s="145"/>
      <c r="G384" s="145"/>
      <c r="H384" s="145"/>
      <c r="P384" s="148"/>
      <c r="U384" s="149"/>
      <c r="V384" s="149"/>
      <c r="W384" s="149"/>
      <c r="X384" s="149"/>
      <c r="Y384" s="149"/>
      <c r="Z384" s="149"/>
      <c r="AA384" s="149"/>
      <c r="AB384" s="149"/>
      <c r="AC384" s="149"/>
      <c r="AD384" s="149"/>
      <c r="AE384" s="149"/>
      <c r="AF384" s="149"/>
      <c r="AG384" s="149"/>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c r="BI384" s="149"/>
      <c r="BJ384" s="149"/>
      <c r="BK384" s="149"/>
      <c r="BL384" s="149"/>
      <c r="BM384" s="149"/>
      <c r="BN384" s="149"/>
    </row>
    <row r="385" spans="1:66" s="147" customFormat="1" x14ac:dyDescent="0.2">
      <c r="A385" s="145"/>
      <c r="B385" s="146"/>
      <c r="C385" s="145"/>
      <c r="D385" s="145"/>
      <c r="E385" s="145"/>
      <c r="F385" s="145"/>
      <c r="G385" s="145"/>
      <c r="H385" s="145"/>
      <c r="P385" s="148"/>
      <c r="U385" s="149"/>
      <c r="V385" s="149"/>
      <c r="W385" s="149"/>
      <c r="X385" s="149"/>
      <c r="Y385" s="149"/>
      <c r="Z385" s="149"/>
      <c r="AA385" s="149"/>
      <c r="AB385" s="149"/>
      <c r="AC385" s="149"/>
      <c r="AD385" s="149"/>
      <c r="AE385" s="149"/>
      <c r="AF385" s="149"/>
      <c r="AG385" s="149"/>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c r="BI385" s="149"/>
      <c r="BJ385" s="149"/>
      <c r="BK385" s="149"/>
      <c r="BL385" s="149"/>
      <c r="BM385" s="149"/>
      <c r="BN385" s="149"/>
    </row>
    <row r="386" spans="1:66" s="147" customFormat="1" x14ac:dyDescent="0.2">
      <c r="A386" s="145"/>
      <c r="B386" s="146"/>
      <c r="C386" s="145"/>
      <c r="D386" s="145"/>
      <c r="E386" s="145"/>
      <c r="F386" s="145"/>
      <c r="G386" s="145"/>
      <c r="H386" s="145"/>
      <c r="P386" s="148"/>
      <c r="U386" s="149"/>
      <c r="V386" s="149"/>
      <c r="W386" s="149"/>
      <c r="X386" s="149"/>
      <c r="Y386" s="149"/>
      <c r="Z386" s="149"/>
      <c r="AA386" s="149"/>
      <c r="AB386" s="149"/>
      <c r="AC386" s="149"/>
      <c r="AD386" s="149"/>
      <c r="AE386" s="149"/>
      <c r="AF386" s="149"/>
      <c r="AG386" s="149"/>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c r="BI386" s="149"/>
      <c r="BJ386" s="149"/>
      <c r="BK386" s="149"/>
      <c r="BL386" s="149"/>
      <c r="BM386" s="149"/>
      <c r="BN386" s="149"/>
    </row>
    <row r="387" spans="1:66" s="147" customFormat="1" x14ac:dyDescent="0.2">
      <c r="A387" s="145"/>
      <c r="B387" s="146"/>
      <c r="C387" s="145"/>
      <c r="D387" s="145"/>
      <c r="E387" s="145"/>
      <c r="F387" s="145"/>
      <c r="G387" s="145"/>
      <c r="H387" s="145"/>
      <c r="P387" s="148"/>
      <c r="U387" s="149"/>
      <c r="V387" s="149"/>
      <c r="W387" s="149"/>
      <c r="X387" s="149"/>
      <c r="Y387" s="149"/>
      <c r="Z387" s="149"/>
      <c r="AA387" s="149"/>
      <c r="AB387" s="149"/>
      <c r="AC387" s="149"/>
      <c r="AD387" s="149"/>
      <c r="AE387" s="149"/>
      <c r="AF387" s="149"/>
      <c r="AG387" s="149"/>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c r="BI387" s="149"/>
      <c r="BJ387" s="149"/>
      <c r="BK387" s="149"/>
      <c r="BL387" s="149"/>
      <c r="BM387" s="149"/>
      <c r="BN387" s="149"/>
    </row>
    <row r="388" spans="1:66" s="147" customFormat="1" x14ac:dyDescent="0.2">
      <c r="A388" s="145"/>
      <c r="B388" s="146"/>
      <c r="C388" s="145"/>
      <c r="D388" s="145"/>
      <c r="E388" s="145"/>
      <c r="F388" s="145"/>
      <c r="G388" s="145"/>
      <c r="H388" s="145"/>
      <c r="P388" s="148"/>
      <c r="U388" s="149"/>
      <c r="V388" s="149"/>
      <c r="W388" s="149"/>
      <c r="X388" s="149"/>
      <c r="Y388" s="149"/>
      <c r="Z388" s="149"/>
      <c r="AA388" s="149"/>
      <c r="AB388" s="149"/>
      <c r="AC388" s="149"/>
      <c r="AD388" s="149"/>
      <c r="AE388" s="149"/>
      <c r="AF388" s="149"/>
      <c r="AG388" s="149"/>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c r="BI388" s="149"/>
      <c r="BJ388" s="149"/>
      <c r="BK388" s="149"/>
      <c r="BL388" s="149"/>
      <c r="BM388" s="149"/>
      <c r="BN388" s="149"/>
    </row>
    <row r="389" spans="1:66" s="147" customFormat="1" x14ac:dyDescent="0.2">
      <c r="A389" s="145"/>
      <c r="B389" s="146"/>
      <c r="C389" s="145"/>
      <c r="D389" s="145"/>
      <c r="E389" s="145"/>
      <c r="F389" s="145"/>
      <c r="G389" s="145"/>
      <c r="H389" s="145"/>
      <c r="P389" s="148"/>
      <c r="U389" s="149"/>
      <c r="V389" s="149"/>
      <c r="W389" s="149"/>
      <c r="X389" s="149"/>
      <c r="Y389" s="149"/>
      <c r="Z389" s="149"/>
      <c r="AA389" s="149"/>
      <c r="AB389" s="149"/>
      <c r="AC389" s="149"/>
      <c r="AD389" s="149"/>
      <c r="AE389" s="149"/>
      <c r="AF389" s="149"/>
      <c r="AG389" s="149"/>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c r="BI389" s="149"/>
      <c r="BJ389" s="149"/>
      <c r="BK389" s="149"/>
      <c r="BL389" s="149"/>
      <c r="BM389" s="149"/>
      <c r="BN389" s="149"/>
    </row>
    <row r="390" spans="1:66" s="147" customFormat="1" x14ac:dyDescent="0.2">
      <c r="A390" s="145"/>
      <c r="B390" s="146"/>
      <c r="C390" s="145"/>
      <c r="D390" s="145"/>
      <c r="E390" s="145"/>
      <c r="F390" s="145"/>
      <c r="G390" s="145"/>
      <c r="H390" s="145"/>
      <c r="P390" s="148"/>
      <c r="U390" s="149"/>
      <c r="V390" s="149"/>
      <c r="W390" s="149"/>
      <c r="X390" s="149"/>
      <c r="Y390" s="149"/>
      <c r="Z390" s="149"/>
      <c r="AA390" s="149"/>
      <c r="AB390" s="149"/>
      <c r="AC390" s="149"/>
      <c r="AD390" s="149"/>
      <c r="AE390" s="149"/>
      <c r="AF390" s="149"/>
      <c r="AG390" s="149"/>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c r="BI390" s="149"/>
      <c r="BJ390" s="149"/>
      <c r="BK390" s="149"/>
      <c r="BL390" s="149"/>
      <c r="BM390" s="149"/>
      <c r="BN390" s="149"/>
    </row>
    <row r="391" spans="1:66" s="147" customFormat="1" x14ac:dyDescent="0.2">
      <c r="A391" s="145"/>
      <c r="B391" s="146"/>
      <c r="C391" s="145"/>
      <c r="D391" s="145"/>
      <c r="E391" s="145"/>
      <c r="F391" s="145"/>
      <c r="G391" s="145"/>
      <c r="H391" s="145"/>
      <c r="P391" s="148"/>
      <c r="U391" s="149"/>
      <c r="V391" s="149"/>
      <c r="W391" s="149"/>
      <c r="X391" s="149"/>
      <c r="Y391" s="149"/>
      <c r="Z391" s="149"/>
      <c r="AA391" s="149"/>
      <c r="AB391" s="149"/>
      <c r="AC391" s="149"/>
      <c r="AD391" s="149"/>
      <c r="AE391" s="149"/>
      <c r="AF391" s="149"/>
      <c r="AG391" s="149"/>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c r="BI391" s="149"/>
      <c r="BJ391" s="149"/>
      <c r="BK391" s="149"/>
      <c r="BL391" s="149"/>
      <c r="BM391" s="149"/>
      <c r="BN391" s="149"/>
    </row>
    <row r="392" spans="1:66" s="147" customFormat="1" x14ac:dyDescent="0.2">
      <c r="A392" s="145"/>
      <c r="B392" s="146"/>
      <c r="C392" s="145"/>
      <c r="D392" s="145"/>
      <c r="E392" s="145"/>
      <c r="F392" s="145"/>
      <c r="G392" s="145"/>
      <c r="H392" s="145"/>
      <c r="P392" s="148"/>
      <c r="U392" s="149"/>
      <c r="V392" s="149"/>
      <c r="W392" s="149"/>
      <c r="X392" s="149"/>
      <c r="Y392" s="149"/>
      <c r="Z392" s="149"/>
      <c r="AA392" s="149"/>
      <c r="AB392" s="149"/>
      <c r="AC392" s="149"/>
      <c r="AD392" s="149"/>
      <c r="AE392" s="149"/>
      <c r="AF392" s="149"/>
      <c r="AG392" s="149"/>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c r="BI392" s="149"/>
      <c r="BJ392" s="149"/>
      <c r="BK392" s="149"/>
      <c r="BL392" s="149"/>
      <c r="BM392" s="149"/>
      <c r="BN392" s="149"/>
    </row>
    <row r="393" spans="1:66" s="147" customFormat="1" x14ac:dyDescent="0.2">
      <c r="A393" s="145"/>
      <c r="B393" s="146"/>
      <c r="C393" s="145"/>
      <c r="D393" s="145"/>
      <c r="E393" s="145"/>
      <c r="F393" s="145"/>
      <c r="G393" s="145"/>
      <c r="H393" s="145"/>
      <c r="P393" s="148"/>
      <c r="U393" s="149"/>
      <c r="V393" s="149"/>
      <c r="W393" s="149"/>
      <c r="X393" s="149"/>
      <c r="Y393" s="149"/>
      <c r="Z393" s="149"/>
      <c r="AA393" s="149"/>
      <c r="AB393" s="149"/>
      <c r="AC393" s="149"/>
      <c r="AD393" s="149"/>
      <c r="AE393" s="149"/>
      <c r="AF393" s="149"/>
      <c r="AG393" s="149"/>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c r="BI393" s="149"/>
      <c r="BJ393" s="149"/>
      <c r="BK393" s="149"/>
      <c r="BL393" s="149"/>
      <c r="BM393" s="149"/>
      <c r="BN393" s="149"/>
    </row>
    <row r="394" spans="1:66" s="147" customFormat="1" x14ac:dyDescent="0.2">
      <c r="A394" s="145"/>
      <c r="B394" s="146"/>
      <c r="C394" s="145"/>
      <c r="D394" s="145"/>
      <c r="E394" s="145"/>
      <c r="F394" s="145"/>
      <c r="G394" s="145"/>
      <c r="H394" s="145"/>
      <c r="P394" s="148"/>
      <c r="U394" s="149"/>
      <c r="V394" s="149"/>
      <c r="W394" s="149"/>
      <c r="X394" s="149"/>
      <c r="Y394" s="149"/>
      <c r="Z394" s="149"/>
      <c r="AA394" s="149"/>
      <c r="AB394" s="149"/>
      <c r="AC394" s="149"/>
      <c r="AD394" s="149"/>
      <c r="AE394" s="149"/>
      <c r="AF394" s="149"/>
      <c r="AG394" s="149"/>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c r="BI394" s="149"/>
      <c r="BJ394" s="149"/>
      <c r="BK394" s="149"/>
      <c r="BL394" s="149"/>
      <c r="BM394" s="149"/>
      <c r="BN394" s="149"/>
    </row>
    <row r="395" spans="1:66" s="147" customFormat="1" x14ac:dyDescent="0.2">
      <c r="A395" s="145"/>
      <c r="B395" s="146"/>
      <c r="C395" s="145"/>
      <c r="D395" s="145"/>
      <c r="E395" s="145"/>
      <c r="F395" s="145"/>
      <c r="G395" s="145"/>
      <c r="H395" s="145"/>
      <c r="P395" s="148"/>
      <c r="U395" s="149"/>
      <c r="V395" s="149"/>
      <c r="W395" s="149"/>
      <c r="X395" s="149"/>
      <c r="Y395" s="149"/>
      <c r="Z395" s="149"/>
      <c r="AA395" s="149"/>
      <c r="AB395" s="149"/>
      <c r="AC395" s="149"/>
      <c r="AD395" s="149"/>
      <c r="AE395" s="149"/>
      <c r="AF395" s="149"/>
      <c r="AG395" s="149"/>
      <c r="AH395" s="149"/>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c r="BI395" s="149"/>
      <c r="BJ395" s="149"/>
      <c r="BK395" s="149"/>
      <c r="BL395" s="149"/>
      <c r="BM395" s="149"/>
      <c r="BN395" s="149"/>
    </row>
    <row r="396" spans="1:66" s="147" customFormat="1" x14ac:dyDescent="0.2">
      <c r="A396" s="145"/>
      <c r="B396" s="146"/>
      <c r="C396" s="145"/>
      <c r="D396" s="145"/>
      <c r="E396" s="145"/>
      <c r="F396" s="145"/>
      <c r="G396" s="145"/>
      <c r="H396" s="145"/>
      <c r="P396" s="148"/>
      <c r="U396" s="149"/>
      <c r="V396" s="149"/>
      <c r="W396" s="149"/>
      <c r="X396" s="149"/>
      <c r="Y396" s="149"/>
      <c r="Z396" s="149"/>
      <c r="AA396" s="149"/>
      <c r="AB396" s="149"/>
      <c r="AC396" s="149"/>
      <c r="AD396" s="149"/>
      <c r="AE396" s="149"/>
      <c r="AF396" s="149"/>
      <c r="AG396" s="149"/>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c r="BI396" s="149"/>
      <c r="BJ396" s="149"/>
      <c r="BK396" s="149"/>
      <c r="BL396" s="149"/>
      <c r="BM396" s="149"/>
      <c r="BN396" s="149"/>
    </row>
    <row r="397" spans="1:66" s="147" customFormat="1" x14ac:dyDescent="0.2">
      <c r="A397" s="145"/>
      <c r="B397" s="146"/>
      <c r="C397" s="145"/>
      <c r="D397" s="145"/>
      <c r="E397" s="145"/>
      <c r="F397" s="145"/>
      <c r="G397" s="145"/>
      <c r="H397" s="145"/>
      <c r="P397" s="148"/>
      <c r="U397" s="149"/>
      <c r="V397" s="149"/>
      <c r="W397" s="149"/>
      <c r="X397" s="149"/>
      <c r="Y397" s="149"/>
      <c r="Z397" s="149"/>
      <c r="AA397" s="149"/>
      <c r="AB397" s="149"/>
      <c r="AC397" s="149"/>
      <c r="AD397" s="149"/>
      <c r="AE397" s="149"/>
      <c r="AF397" s="149"/>
      <c r="AG397" s="149"/>
      <c r="AH397" s="149"/>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c r="BI397" s="149"/>
      <c r="BJ397" s="149"/>
      <c r="BK397" s="149"/>
      <c r="BL397" s="149"/>
      <c r="BM397" s="149"/>
      <c r="BN397" s="149"/>
    </row>
    <row r="398" spans="1:66" s="147" customFormat="1" x14ac:dyDescent="0.2">
      <c r="A398" s="145"/>
      <c r="B398" s="146"/>
      <c r="C398" s="145"/>
      <c r="D398" s="145"/>
      <c r="E398" s="145"/>
      <c r="F398" s="145"/>
      <c r="G398" s="145"/>
      <c r="H398" s="145"/>
      <c r="P398" s="148"/>
      <c r="U398" s="149"/>
      <c r="V398" s="149"/>
      <c r="W398" s="149"/>
      <c r="X398" s="149"/>
      <c r="Y398" s="149"/>
      <c r="Z398" s="149"/>
      <c r="AA398" s="149"/>
      <c r="AB398" s="149"/>
      <c r="AC398" s="149"/>
      <c r="AD398" s="149"/>
      <c r="AE398" s="149"/>
      <c r="AF398" s="149"/>
      <c r="AG398" s="149"/>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c r="BI398" s="149"/>
      <c r="BJ398" s="149"/>
      <c r="BK398" s="149"/>
      <c r="BL398" s="149"/>
      <c r="BM398" s="149"/>
      <c r="BN398" s="149"/>
    </row>
    <row r="399" spans="1:66" s="147" customFormat="1" x14ac:dyDescent="0.2">
      <c r="A399" s="145"/>
      <c r="B399" s="146"/>
      <c r="C399" s="145"/>
      <c r="D399" s="145"/>
      <c r="E399" s="145"/>
      <c r="F399" s="145"/>
      <c r="G399" s="145"/>
      <c r="H399" s="145"/>
      <c r="P399" s="148"/>
      <c r="U399" s="149"/>
      <c r="V399" s="149"/>
      <c r="W399" s="149"/>
      <c r="X399" s="149"/>
      <c r="Y399" s="149"/>
      <c r="Z399" s="149"/>
      <c r="AA399" s="149"/>
      <c r="AB399" s="149"/>
      <c r="AC399" s="149"/>
      <c r="AD399" s="149"/>
      <c r="AE399" s="149"/>
      <c r="AF399" s="149"/>
      <c r="AG399" s="149"/>
      <c r="AH399" s="149"/>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c r="BI399" s="149"/>
      <c r="BJ399" s="149"/>
      <c r="BK399" s="149"/>
      <c r="BL399" s="149"/>
      <c r="BM399" s="149"/>
      <c r="BN399" s="149"/>
    </row>
    <row r="400" spans="1:66" s="147" customFormat="1" x14ac:dyDescent="0.2">
      <c r="A400" s="145"/>
      <c r="B400" s="146"/>
      <c r="C400" s="145"/>
      <c r="D400" s="145"/>
      <c r="E400" s="145"/>
      <c r="F400" s="145"/>
      <c r="G400" s="145"/>
      <c r="H400" s="145"/>
      <c r="P400" s="148"/>
      <c r="U400" s="149"/>
      <c r="V400" s="149"/>
      <c r="W400" s="149"/>
      <c r="X400" s="149"/>
      <c r="Y400" s="149"/>
      <c r="Z400" s="149"/>
      <c r="AA400" s="149"/>
      <c r="AB400" s="149"/>
      <c r="AC400" s="149"/>
      <c r="AD400" s="149"/>
      <c r="AE400" s="149"/>
      <c r="AF400" s="149"/>
      <c r="AG400" s="149"/>
      <c r="AH400" s="149"/>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c r="BI400" s="149"/>
      <c r="BJ400" s="149"/>
      <c r="BK400" s="149"/>
      <c r="BL400" s="149"/>
      <c r="BM400" s="149"/>
      <c r="BN400" s="149"/>
    </row>
    <row r="401" spans="1:66" s="147" customFormat="1" x14ac:dyDescent="0.2">
      <c r="A401" s="145"/>
      <c r="B401" s="146"/>
      <c r="C401" s="145"/>
      <c r="D401" s="145"/>
      <c r="E401" s="145"/>
      <c r="F401" s="145"/>
      <c r="G401" s="145"/>
      <c r="H401" s="145"/>
      <c r="P401" s="148"/>
      <c r="U401" s="149"/>
      <c r="V401" s="149"/>
      <c r="W401" s="149"/>
      <c r="X401" s="149"/>
      <c r="Y401" s="149"/>
      <c r="Z401" s="149"/>
      <c r="AA401" s="149"/>
      <c r="AB401" s="149"/>
      <c r="AC401" s="149"/>
      <c r="AD401" s="149"/>
      <c r="AE401" s="149"/>
      <c r="AF401" s="149"/>
      <c r="AG401" s="149"/>
      <c r="AH401" s="149"/>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c r="BI401" s="149"/>
      <c r="BJ401" s="149"/>
      <c r="BK401" s="149"/>
      <c r="BL401" s="149"/>
      <c r="BM401" s="149"/>
      <c r="BN401" s="149"/>
    </row>
    <row r="402" spans="1:66" s="147" customFormat="1" x14ac:dyDescent="0.2">
      <c r="A402" s="145"/>
      <c r="B402" s="146"/>
      <c r="C402" s="145"/>
      <c r="D402" s="145"/>
      <c r="E402" s="145"/>
      <c r="F402" s="145"/>
      <c r="G402" s="145"/>
      <c r="H402" s="145"/>
      <c r="P402" s="148"/>
      <c r="U402" s="149"/>
      <c r="V402" s="149"/>
      <c r="W402" s="149"/>
      <c r="X402" s="149"/>
      <c r="Y402" s="149"/>
      <c r="Z402" s="149"/>
      <c r="AA402" s="149"/>
      <c r="AB402" s="149"/>
      <c r="AC402" s="149"/>
      <c r="AD402" s="149"/>
      <c r="AE402" s="149"/>
      <c r="AF402" s="149"/>
      <c r="AG402" s="149"/>
      <c r="AH402" s="149"/>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c r="BI402" s="149"/>
      <c r="BJ402" s="149"/>
      <c r="BK402" s="149"/>
      <c r="BL402" s="149"/>
      <c r="BM402" s="149"/>
      <c r="BN402" s="149"/>
    </row>
    <row r="403" spans="1:66" s="147" customFormat="1" x14ac:dyDescent="0.2">
      <c r="A403" s="145"/>
      <c r="B403" s="146"/>
      <c r="C403" s="145"/>
      <c r="D403" s="145"/>
      <c r="E403" s="145"/>
      <c r="F403" s="145"/>
      <c r="G403" s="145"/>
      <c r="H403" s="145"/>
      <c r="P403" s="148"/>
      <c r="U403" s="149"/>
      <c r="V403" s="149"/>
      <c r="W403" s="149"/>
      <c r="X403" s="149"/>
      <c r="Y403" s="149"/>
      <c r="Z403" s="149"/>
      <c r="AA403" s="149"/>
      <c r="AB403" s="149"/>
      <c r="AC403" s="149"/>
      <c r="AD403" s="149"/>
      <c r="AE403" s="149"/>
      <c r="AF403" s="149"/>
      <c r="AG403" s="149"/>
      <c r="AH403" s="149"/>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c r="BI403" s="149"/>
      <c r="BJ403" s="149"/>
      <c r="BK403" s="149"/>
      <c r="BL403" s="149"/>
      <c r="BM403" s="149"/>
      <c r="BN403" s="149"/>
    </row>
    <row r="404" spans="1:66" s="147" customFormat="1" x14ac:dyDescent="0.2">
      <c r="A404" s="145"/>
      <c r="B404" s="146"/>
      <c r="C404" s="145"/>
      <c r="D404" s="145"/>
      <c r="E404" s="145"/>
      <c r="F404" s="145"/>
      <c r="G404" s="145"/>
      <c r="H404" s="145"/>
      <c r="P404" s="148"/>
      <c r="U404" s="149"/>
      <c r="V404" s="149"/>
      <c r="W404" s="149"/>
      <c r="X404" s="149"/>
      <c r="Y404" s="149"/>
      <c r="Z404" s="149"/>
      <c r="AA404" s="149"/>
      <c r="AB404" s="149"/>
      <c r="AC404" s="149"/>
      <c r="AD404" s="149"/>
      <c r="AE404" s="149"/>
      <c r="AF404" s="149"/>
      <c r="AG404" s="149"/>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c r="BI404" s="149"/>
      <c r="BJ404" s="149"/>
      <c r="BK404" s="149"/>
      <c r="BL404" s="149"/>
      <c r="BM404" s="149"/>
      <c r="BN404" s="149"/>
    </row>
    <row r="405" spans="1:66" s="147" customFormat="1" x14ac:dyDescent="0.2">
      <c r="A405" s="145"/>
      <c r="B405" s="146"/>
      <c r="C405" s="145"/>
      <c r="D405" s="145"/>
      <c r="E405" s="145"/>
      <c r="F405" s="145"/>
      <c r="G405" s="145"/>
      <c r="H405" s="145"/>
      <c r="P405" s="148"/>
      <c r="U405" s="149"/>
      <c r="V405" s="149"/>
      <c r="W405" s="149"/>
      <c r="X405" s="149"/>
      <c r="Y405" s="149"/>
      <c r="Z405" s="149"/>
      <c r="AA405" s="149"/>
      <c r="AB405" s="149"/>
      <c r="AC405" s="149"/>
      <c r="AD405" s="149"/>
      <c r="AE405" s="149"/>
      <c r="AF405" s="149"/>
      <c r="AG405" s="149"/>
      <c r="AH405" s="149"/>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c r="BI405" s="149"/>
      <c r="BJ405" s="149"/>
      <c r="BK405" s="149"/>
      <c r="BL405" s="149"/>
      <c r="BM405" s="149"/>
      <c r="BN405" s="149"/>
    </row>
    <row r="406" spans="1:66" s="147" customFormat="1" x14ac:dyDescent="0.2">
      <c r="A406" s="145"/>
      <c r="B406" s="146"/>
      <c r="C406" s="145"/>
      <c r="D406" s="145"/>
      <c r="E406" s="145"/>
      <c r="F406" s="145"/>
      <c r="G406" s="145"/>
      <c r="H406" s="145"/>
      <c r="P406" s="148"/>
      <c r="U406" s="149"/>
      <c r="V406" s="149"/>
      <c r="W406" s="149"/>
      <c r="X406" s="149"/>
      <c r="Y406" s="149"/>
      <c r="Z406" s="149"/>
      <c r="AA406" s="149"/>
      <c r="AB406" s="149"/>
      <c r="AC406" s="149"/>
      <c r="AD406" s="149"/>
      <c r="AE406" s="149"/>
      <c r="AF406" s="149"/>
      <c r="AG406" s="149"/>
      <c r="AH406" s="149"/>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c r="BI406" s="149"/>
      <c r="BJ406" s="149"/>
      <c r="BK406" s="149"/>
      <c r="BL406" s="149"/>
      <c r="BM406" s="149"/>
      <c r="BN406" s="149"/>
    </row>
    <row r="407" spans="1:66" s="147" customFormat="1" x14ac:dyDescent="0.2">
      <c r="A407" s="145"/>
      <c r="B407" s="146"/>
      <c r="C407" s="145"/>
      <c r="D407" s="145"/>
      <c r="E407" s="145"/>
      <c r="F407" s="145"/>
      <c r="G407" s="145"/>
      <c r="H407" s="145"/>
      <c r="P407" s="148"/>
      <c r="U407" s="149"/>
      <c r="V407" s="149"/>
      <c r="W407" s="149"/>
      <c r="X407" s="149"/>
      <c r="Y407" s="149"/>
      <c r="Z407" s="149"/>
      <c r="AA407" s="149"/>
      <c r="AB407" s="149"/>
      <c r="AC407" s="149"/>
      <c r="AD407" s="149"/>
      <c r="AE407" s="149"/>
      <c r="AF407" s="149"/>
      <c r="AG407" s="149"/>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c r="BI407" s="149"/>
      <c r="BJ407" s="149"/>
      <c r="BK407" s="149"/>
      <c r="BL407" s="149"/>
      <c r="BM407" s="149"/>
      <c r="BN407" s="149"/>
    </row>
    <row r="408" spans="1:66" s="147" customFormat="1" x14ac:dyDescent="0.2">
      <c r="A408" s="145"/>
      <c r="B408" s="146"/>
      <c r="C408" s="145"/>
      <c r="D408" s="145"/>
      <c r="E408" s="145"/>
      <c r="F408" s="145"/>
      <c r="G408" s="145"/>
      <c r="H408" s="145"/>
      <c r="P408" s="148"/>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c r="BI408" s="149"/>
      <c r="BJ408" s="149"/>
      <c r="BK408" s="149"/>
      <c r="BL408" s="149"/>
      <c r="BM408" s="149"/>
      <c r="BN408" s="149"/>
    </row>
    <row r="409" spans="1:66" s="147" customFormat="1" x14ac:dyDescent="0.2">
      <c r="A409" s="145"/>
      <c r="B409" s="146"/>
      <c r="C409" s="145"/>
      <c r="D409" s="145"/>
      <c r="E409" s="145"/>
      <c r="F409" s="145"/>
      <c r="G409" s="145"/>
      <c r="H409" s="145"/>
      <c r="P409" s="148"/>
      <c r="U409" s="149"/>
      <c r="V409" s="149"/>
      <c r="W409" s="149"/>
      <c r="X409" s="149"/>
      <c r="Y409" s="149"/>
      <c r="Z409" s="149"/>
      <c r="AA409" s="149"/>
      <c r="AB409" s="149"/>
      <c r="AC409" s="149"/>
      <c r="AD409" s="149"/>
      <c r="AE409" s="149"/>
      <c r="AF409" s="149"/>
      <c r="AG409" s="149"/>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c r="BI409" s="149"/>
      <c r="BJ409" s="149"/>
      <c r="BK409" s="149"/>
      <c r="BL409" s="149"/>
      <c r="BM409" s="149"/>
      <c r="BN409" s="149"/>
    </row>
    <row r="410" spans="1:66" s="147" customFormat="1" x14ac:dyDescent="0.2">
      <c r="A410" s="145"/>
      <c r="B410" s="146"/>
      <c r="C410" s="145"/>
      <c r="D410" s="145"/>
      <c r="E410" s="145"/>
      <c r="F410" s="145"/>
      <c r="G410" s="145"/>
      <c r="H410" s="145"/>
      <c r="P410" s="148"/>
      <c r="U410" s="149"/>
      <c r="V410" s="149"/>
      <c r="W410" s="149"/>
      <c r="X410" s="149"/>
      <c r="Y410" s="149"/>
      <c r="Z410" s="149"/>
      <c r="AA410" s="149"/>
      <c r="AB410" s="149"/>
      <c r="AC410" s="149"/>
      <c r="AD410" s="149"/>
      <c r="AE410" s="149"/>
      <c r="AF410" s="149"/>
      <c r="AG410" s="149"/>
      <c r="AH410" s="149"/>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c r="BI410" s="149"/>
      <c r="BJ410" s="149"/>
      <c r="BK410" s="149"/>
      <c r="BL410" s="149"/>
      <c r="BM410" s="149"/>
      <c r="BN410" s="149"/>
    </row>
    <row r="411" spans="1:66" s="147" customFormat="1" x14ac:dyDescent="0.2">
      <c r="A411" s="145"/>
      <c r="B411" s="146"/>
      <c r="C411" s="145"/>
      <c r="D411" s="145"/>
      <c r="E411" s="145"/>
      <c r="F411" s="145"/>
      <c r="G411" s="145"/>
      <c r="H411" s="145"/>
      <c r="P411" s="148"/>
      <c r="U411" s="149"/>
      <c r="V411" s="149"/>
      <c r="W411" s="149"/>
      <c r="X411" s="149"/>
      <c r="Y411" s="149"/>
      <c r="Z411" s="149"/>
      <c r="AA411" s="149"/>
      <c r="AB411" s="149"/>
      <c r="AC411" s="149"/>
      <c r="AD411" s="149"/>
      <c r="AE411" s="149"/>
      <c r="AF411" s="149"/>
      <c r="AG411" s="149"/>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c r="BI411" s="149"/>
      <c r="BJ411" s="149"/>
      <c r="BK411" s="149"/>
      <c r="BL411" s="149"/>
      <c r="BM411" s="149"/>
      <c r="BN411" s="149"/>
    </row>
    <row r="412" spans="1:66" s="147" customFormat="1" x14ac:dyDescent="0.2">
      <c r="A412" s="145"/>
      <c r="B412" s="146"/>
      <c r="C412" s="145"/>
      <c r="D412" s="145"/>
      <c r="E412" s="145"/>
      <c r="F412" s="145"/>
      <c r="G412" s="145"/>
      <c r="H412" s="145"/>
      <c r="P412" s="148"/>
      <c r="U412" s="149"/>
      <c r="V412" s="149"/>
      <c r="W412" s="149"/>
      <c r="X412" s="149"/>
      <c r="Y412" s="149"/>
      <c r="Z412" s="149"/>
      <c r="AA412" s="149"/>
      <c r="AB412" s="149"/>
      <c r="AC412" s="149"/>
      <c r="AD412" s="149"/>
      <c r="AE412" s="149"/>
      <c r="AF412" s="149"/>
      <c r="AG412" s="149"/>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c r="BI412" s="149"/>
      <c r="BJ412" s="149"/>
      <c r="BK412" s="149"/>
      <c r="BL412" s="149"/>
      <c r="BM412" s="149"/>
      <c r="BN412" s="149"/>
    </row>
    <row r="413" spans="1:66" s="147" customFormat="1" x14ac:dyDescent="0.2">
      <c r="A413" s="145"/>
      <c r="B413" s="146"/>
      <c r="C413" s="145"/>
      <c r="D413" s="145"/>
      <c r="E413" s="145"/>
      <c r="F413" s="145"/>
      <c r="G413" s="145"/>
      <c r="H413" s="145"/>
      <c r="P413" s="148"/>
      <c r="U413" s="149"/>
      <c r="V413" s="149"/>
      <c r="W413" s="149"/>
      <c r="X413" s="149"/>
      <c r="Y413" s="149"/>
      <c r="Z413" s="149"/>
      <c r="AA413" s="149"/>
      <c r="AB413" s="149"/>
      <c r="AC413" s="149"/>
      <c r="AD413" s="149"/>
      <c r="AE413" s="149"/>
      <c r="AF413" s="149"/>
      <c r="AG413" s="149"/>
      <c r="AH413" s="149"/>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c r="BI413" s="149"/>
      <c r="BJ413" s="149"/>
      <c r="BK413" s="149"/>
      <c r="BL413" s="149"/>
      <c r="BM413" s="149"/>
      <c r="BN413" s="149"/>
    </row>
    <row r="414" spans="1:66" s="147" customFormat="1" x14ac:dyDescent="0.2">
      <c r="A414" s="145"/>
      <c r="B414" s="146"/>
      <c r="C414" s="145"/>
      <c r="D414" s="145"/>
      <c r="E414" s="145"/>
      <c r="F414" s="145"/>
      <c r="G414" s="145"/>
      <c r="H414" s="145"/>
      <c r="P414" s="148"/>
      <c r="U414" s="149"/>
      <c r="V414" s="149"/>
      <c r="W414" s="149"/>
      <c r="X414" s="149"/>
      <c r="Y414" s="149"/>
      <c r="Z414" s="149"/>
      <c r="AA414" s="149"/>
      <c r="AB414" s="149"/>
      <c r="AC414" s="149"/>
      <c r="AD414" s="149"/>
      <c r="AE414" s="149"/>
      <c r="AF414" s="149"/>
      <c r="AG414" s="149"/>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c r="BI414" s="149"/>
      <c r="BJ414" s="149"/>
      <c r="BK414" s="149"/>
      <c r="BL414" s="149"/>
      <c r="BM414" s="149"/>
      <c r="BN414" s="149"/>
    </row>
    <row r="415" spans="1:66" s="147" customFormat="1" x14ac:dyDescent="0.2">
      <c r="A415" s="145"/>
      <c r="B415" s="146"/>
      <c r="C415" s="145"/>
      <c r="D415" s="145"/>
      <c r="E415" s="145"/>
      <c r="F415" s="145"/>
      <c r="G415" s="145"/>
      <c r="H415" s="145"/>
      <c r="P415" s="148"/>
      <c r="U415" s="149"/>
      <c r="V415" s="149"/>
      <c r="W415" s="149"/>
      <c r="X415" s="149"/>
      <c r="Y415" s="149"/>
      <c r="Z415" s="149"/>
      <c r="AA415" s="149"/>
      <c r="AB415" s="149"/>
      <c r="AC415" s="149"/>
      <c r="AD415" s="149"/>
      <c r="AE415" s="149"/>
      <c r="AF415" s="149"/>
      <c r="AG415" s="149"/>
      <c r="AH415" s="149"/>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c r="BI415" s="149"/>
      <c r="BJ415" s="149"/>
      <c r="BK415" s="149"/>
      <c r="BL415" s="149"/>
      <c r="BM415" s="149"/>
      <c r="BN415" s="149"/>
    </row>
    <row r="416" spans="1:66" s="147" customFormat="1" x14ac:dyDescent="0.2">
      <c r="A416" s="145"/>
      <c r="B416" s="146"/>
      <c r="C416" s="145"/>
      <c r="D416" s="145"/>
      <c r="E416" s="145"/>
      <c r="F416" s="145"/>
      <c r="G416" s="145"/>
      <c r="H416" s="145"/>
      <c r="P416" s="148"/>
      <c r="U416" s="149"/>
      <c r="V416" s="149"/>
      <c r="W416" s="149"/>
      <c r="X416" s="149"/>
      <c r="Y416" s="149"/>
      <c r="Z416" s="149"/>
      <c r="AA416" s="149"/>
      <c r="AB416" s="149"/>
      <c r="AC416" s="149"/>
      <c r="AD416" s="149"/>
      <c r="AE416" s="149"/>
      <c r="AF416" s="149"/>
      <c r="AG416" s="149"/>
      <c r="AH416" s="149"/>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c r="BI416" s="149"/>
      <c r="BJ416" s="149"/>
      <c r="BK416" s="149"/>
      <c r="BL416" s="149"/>
      <c r="BM416" s="149"/>
      <c r="BN416" s="149"/>
    </row>
    <row r="417" spans="1:66" s="147" customFormat="1" x14ac:dyDescent="0.2">
      <c r="A417" s="145"/>
      <c r="B417" s="146"/>
      <c r="C417" s="145"/>
      <c r="D417" s="145"/>
      <c r="E417" s="145"/>
      <c r="F417" s="145"/>
      <c r="G417" s="145"/>
      <c r="H417" s="145"/>
      <c r="P417" s="148"/>
      <c r="U417" s="149"/>
      <c r="V417" s="149"/>
      <c r="W417" s="149"/>
      <c r="X417" s="149"/>
      <c r="Y417" s="149"/>
      <c r="Z417" s="149"/>
      <c r="AA417" s="149"/>
      <c r="AB417" s="149"/>
      <c r="AC417" s="149"/>
      <c r="AD417" s="149"/>
      <c r="AE417" s="149"/>
      <c r="AF417" s="149"/>
      <c r="AG417" s="149"/>
      <c r="AH417" s="149"/>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c r="BI417" s="149"/>
      <c r="BJ417" s="149"/>
      <c r="BK417" s="149"/>
      <c r="BL417" s="149"/>
      <c r="BM417" s="149"/>
      <c r="BN417" s="149"/>
    </row>
    <row r="418" spans="1:66" s="147" customFormat="1" x14ac:dyDescent="0.2">
      <c r="A418" s="145"/>
      <c r="B418" s="146"/>
      <c r="C418" s="145"/>
      <c r="D418" s="145"/>
      <c r="E418" s="145"/>
      <c r="F418" s="145"/>
      <c r="G418" s="145"/>
      <c r="H418" s="145"/>
      <c r="P418" s="148"/>
      <c r="U418" s="149"/>
      <c r="V418" s="149"/>
      <c r="W418" s="149"/>
      <c r="X418" s="149"/>
      <c r="Y418" s="149"/>
      <c r="Z418" s="149"/>
      <c r="AA418" s="149"/>
      <c r="AB418" s="149"/>
      <c r="AC418" s="149"/>
      <c r="AD418" s="149"/>
      <c r="AE418" s="149"/>
      <c r="AF418" s="149"/>
      <c r="AG418" s="149"/>
      <c r="AH418" s="149"/>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c r="BI418" s="149"/>
      <c r="BJ418" s="149"/>
      <c r="BK418" s="149"/>
      <c r="BL418" s="149"/>
      <c r="BM418" s="149"/>
      <c r="BN418" s="149"/>
    </row>
    <row r="419" spans="1:66" s="147" customFormat="1" x14ac:dyDescent="0.2">
      <c r="A419" s="145"/>
      <c r="B419" s="146"/>
      <c r="C419" s="145"/>
      <c r="D419" s="145"/>
      <c r="E419" s="145"/>
      <c r="F419" s="145"/>
      <c r="G419" s="145"/>
      <c r="H419" s="145"/>
      <c r="P419" s="148"/>
      <c r="U419" s="149"/>
      <c r="V419" s="149"/>
      <c r="W419" s="149"/>
      <c r="X419" s="149"/>
      <c r="Y419" s="149"/>
      <c r="Z419" s="149"/>
      <c r="AA419" s="149"/>
      <c r="AB419" s="149"/>
      <c r="AC419" s="149"/>
      <c r="AD419" s="149"/>
      <c r="AE419" s="149"/>
      <c r="AF419" s="149"/>
      <c r="AG419" s="149"/>
      <c r="AH419" s="149"/>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c r="BI419" s="149"/>
      <c r="BJ419" s="149"/>
      <c r="BK419" s="149"/>
      <c r="BL419" s="149"/>
      <c r="BM419" s="149"/>
      <c r="BN419" s="149"/>
    </row>
    <row r="420" spans="1:66" s="147" customFormat="1" x14ac:dyDescent="0.2">
      <c r="A420" s="145"/>
      <c r="B420" s="146"/>
      <c r="C420" s="145"/>
      <c r="D420" s="145"/>
      <c r="E420" s="145"/>
      <c r="F420" s="145"/>
      <c r="G420" s="145"/>
      <c r="H420" s="145"/>
      <c r="P420" s="148"/>
      <c r="U420" s="149"/>
      <c r="V420" s="149"/>
      <c r="W420" s="149"/>
      <c r="X420" s="149"/>
      <c r="Y420" s="149"/>
      <c r="Z420" s="149"/>
      <c r="AA420" s="149"/>
      <c r="AB420" s="149"/>
      <c r="AC420" s="149"/>
      <c r="AD420" s="149"/>
      <c r="AE420" s="149"/>
      <c r="AF420" s="149"/>
      <c r="AG420" s="149"/>
      <c r="AH420" s="149"/>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c r="BI420" s="149"/>
      <c r="BJ420" s="149"/>
      <c r="BK420" s="149"/>
      <c r="BL420" s="149"/>
      <c r="BM420" s="149"/>
      <c r="BN420" s="149"/>
    </row>
    <row r="421" spans="1:66" s="147" customFormat="1" x14ac:dyDescent="0.2">
      <c r="A421" s="145"/>
      <c r="B421" s="146"/>
      <c r="C421" s="145"/>
      <c r="D421" s="145"/>
      <c r="E421" s="145"/>
      <c r="F421" s="145"/>
      <c r="G421" s="145"/>
      <c r="H421" s="145"/>
      <c r="P421" s="148"/>
      <c r="U421" s="149"/>
      <c r="V421" s="149"/>
      <c r="W421" s="149"/>
      <c r="X421" s="149"/>
      <c r="Y421" s="149"/>
      <c r="Z421" s="149"/>
      <c r="AA421" s="149"/>
      <c r="AB421" s="149"/>
      <c r="AC421" s="149"/>
      <c r="AD421" s="149"/>
      <c r="AE421" s="149"/>
      <c r="AF421" s="149"/>
      <c r="AG421" s="149"/>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c r="BI421" s="149"/>
      <c r="BJ421" s="149"/>
      <c r="BK421" s="149"/>
      <c r="BL421" s="149"/>
      <c r="BM421" s="149"/>
      <c r="BN421" s="149"/>
    </row>
    <row r="422" spans="1:66" s="147" customFormat="1" x14ac:dyDescent="0.2">
      <c r="A422" s="145"/>
      <c r="B422" s="146"/>
      <c r="C422" s="145"/>
      <c r="D422" s="145"/>
      <c r="E422" s="145"/>
      <c r="F422" s="145"/>
      <c r="G422" s="145"/>
      <c r="H422" s="145"/>
      <c r="P422" s="148"/>
      <c r="U422" s="149"/>
      <c r="V422" s="149"/>
      <c r="W422" s="149"/>
      <c r="X422" s="149"/>
      <c r="Y422" s="149"/>
      <c r="Z422" s="149"/>
      <c r="AA422" s="149"/>
      <c r="AB422" s="149"/>
      <c r="AC422" s="149"/>
      <c r="AD422" s="149"/>
      <c r="AE422" s="149"/>
      <c r="AF422" s="149"/>
      <c r="AG422" s="149"/>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c r="BI422" s="149"/>
      <c r="BJ422" s="149"/>
      <c r="BK422" s="149"/>
      <c r="BL422" s="149"/>
      <c r="BM422" s="149"/>
      <c r="BN422" s="149"/>
    </row>
    <row r="423" spans="1:66" s="147" customFormat="1" x14ac:dyDescent="0.2">
      <c r="A423" s="145"/>
      <c r="B423" s="146"/>
      <c r="C423" s="145"/>
      <c r="D423" s="145"/>
      <c r="E423" s="145"/>
      <c r="F423" s="145"/>
      <c r="G423" s="145"/>
      <c r="H423" s="145"/>
      <c r="P423" s="148"/>
      <c r="U423" s="149"/>
      <c r="V423" s="149"/>
      <c r="W423" s="149"/>
      <c r="X423" s="149"/>
      <c r="Y423" s="149"/>
      <c r="Z423" s="149"/>
      <c r="AA423" s="149"/>
      <c r="AB423" s="149"/>
      <c r="AC423" s="149"/>
      <c r="AD423" s="149"/>
      <c r="AE423" s="149"/>
      <c r="AF423" s="149"/>
      <c r="AG423" s="149"/>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c r="BI423" s="149"/>
      <c r="BJ423" s="149"/>
      <c r="BK423" s="149"/>
      <c r="BL423" s="149"/>
      <c r="BM423" s="149"/>
      <c r="BN423" s="149"/>
    </row>
    <row r="424" spans="1:66" s="147" customFormat="1" x14ac:dyDescent="0.2">
      <c r="A424" s="145"/>
      <c r="B424" s="146"/>
      <c r="C424" s="145"/>
      <c r="D424" s="145"/>
      <c r="E424" s="145"/>
      <c r="F424" s="145"/>
      <c r="G424" s="145"/>
      <c r="H424" s="145"/>
      <c r="P424" s="148"/>
      <c r="U424" s="149"/>
      <c r="V424" s="149"/>
      <c r="W424" s="149"/>
      <c r="X424" s="149"/>
      <c r="Y424" s="149"/>
      <c r="Z424" s="149"/>
      <c r="AA424" s="149"/>
      <c r="AB424" s="149"/>
      <c r="AC424" s="149"/>
      <c r="AD424" s="149"/>
      <c r="AE424" s="149"/>
      <c r="AF424" s="149"/>
      <c r="AG424" s="149"/>
      <c r="AH424" s="149"/>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c r="BI424" s="149"/>
      <c r="BJ424" s="149"/>
      <c r="BK424" s="149"/>
      <c r="BL424" s="149"/>
      <c r="BM424" s="149"/>
      <c r="BN424" s="149"/>
    </row>
    <row r="425" spans="1:66" s="147" customFormat="1" x14ac:dyDescent="0.2">
      <c r="A425" s="145"/>
      <c r="B425" s="146"/>
      <c r="C425" s="145"/>
      <c r="D425" s="145"/>
      <c r="E425" s="145"/>
      <c r="F425" s="145"/>
      <c r="G425" s="145"/>
      <c r="H425" s="145"/>
      <c r="P425" s="148"/>
      <c r="U425" s="149"/>
      <c r="V425" s="149"/>
      <c r="W425" s="149"/>
      <c r="X425" s="149"/>
      <c r="Y425" s="149"/>
      <c r="Z425" s="149"/>
      <c r="AA425" s="149"/>
      <c r="AB425" s="149"/>
      <c r="AC425" s="149"/>
      <c r="AD425" s="149"/>
      <c r="AE425" s="149"/>
      <c r="AF425" s="149"/>
      <c r="AG425" s="149"/>
      <c r="AH425" s="149"/>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c r="BI425" s="149"/>
      <c r="BJ425" s="149"/>
      <c r="BK425" s="149"/>
      <c r="BL425" s="149"/>
      <c r="BM425" s="149"/>
      <c r="BN425" s="149"/>
    </row>
    <row r="426" spans="1:66" s="147" customFormat="1" x14ac:dyDescent="0.2">
      <c r="A426" s="145"/>
      <c r="B426" s="146"/>
      <c r="C426" s="145"/>
      <c r="D426" s="145"/>
      <c r="E426" s="145"/>
      <c r="F426" s="145"/>
      <c r="G426" s="145"/>
      <c r="H426" s="145"/>
      <c r="P426" s="148"/>
      <c r="U426" s="149"/>
      <c r="V426" s="149"/>
      <c r="W426" s="149"/>
      <c r="X426" s="149"/>
      <c r="Y426" s="149"/>
      <c r="Z426" s="149"/>
      <c r="AA426" s="149"/>
      <c r="AB426" s="149"/>
      <c r="AC426" s="149"/>
      <c r="AD426" s="149"/>
      <c r="AE426" s="149"/>
      <c r="AF426" s="149"/>
      <c r="AG426" s="149"/>
      <c r="AH426" s="149"/>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c r="BI426" s="149"/>
      <c r="BJ426" s="149"/>
      <c r="BK426" s="149"/>
      <c r="BL426" s="149"/>
      <c r="BM426" s="149"/>
      <c r="BN426" s="149"/>
    </row>
    <row r="427" spans="1:66" s="147" customFormat="1" x14ac:dyDescent="0.2">
      <c r="A427" s="145"/>
      <c r="B427" s="146"/>
      <c r="C427" s="145"/>
      <c r="D427" s="145"/>
      <c r="E427" s="145"/>
      <c r="F427" s="145"/>
      <c r="G427" s="145"/>
      <c r="H427" s="145"/>
      <c r="P427" s="148"/>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c r="BI427" s="149"/>
      <c r="BJ427" s="149"/>
      <c r="BK427" s="149"/>
      <c r="BL427" s="149"/>
      <c r="BM427" s="149"/>
      <c r="BN427" s="149"/>
    </row>
    <row r="428" spans="1:66" s="147" customFormat="1" x14ac:dyDescent="0.2">
      <c r="A428" s="145"/>
      <c r="B428" s="146"/>
      <c r="C428" s="145"/>
      <c r="D428" s="145"/>
      <c r="E428" s="145"/>
      <c r="F428" s="145"/>
      <c r="G428" s="145"/>
      <c r="H428" s="145"/>
      <c r="P428" s="148"/>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c r="BI428" s="149"/>
      <c r="BJ428" s="149"/>
      <c r="BK428" s="149"/>
      <c r="BL428" s="149"/>
      <c r="BM428" s="149"/>
      <c r="BN428" s="149"/>
    </row>
    <row r="429" spans="1:66" s="147" customFormat="1" x14ac:dyDescent="0.2">
      <c r="A429" s="145"/>
      <c r="B429" s="146"/>
      <c r="C429" s="145"/>
      <c r="D429" s="145"/>
      <c r="E429" s="145"/>
      <c r="F429" s="145"/>
      <c r="G429" s="145"/>
      <c r="H429" s="145"/>
      <c r="P429" s="148"/>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c r="BI429" s="149"/>
      <c r="BJ429" s="149"/>
      <c r="BK429" s="149"/>
      <c r="BL429" s="149"/>
      <c r="BM429" s="149"/>
      <c r="BN429" s="149"/>
    </row>
    <row r="430" spans="1:66" s="147" customFormat="1" x14ac:dyDescent="0.2">
      <c r="A430" s="145"/>
      <c r="B430" s="146"/>
      <c r="C430" s="145"/>
      <c r="D430" s="145"/>
      <c r="E430" s="145"/>
      <c r="F430" s="145"/>
      <c r="G430" s="145"/>
      <c r="H430" s="145"/>
      <c r="P430" s="148"/>
      <c r="U430" s="149"/>
      <c r="V430" s="149"/>
      <c r="W430" s="149"/>
      <c r="X430" s="149"/>
      <c r="Y430" s="149"/>
      <c r="Z430" s="149"/>
      <c r="AA430" s="149"/>
      <c r="AB430" s="149"/>
      <c r="AC430" s="149"/>
      <c r="AD430" s="149"/>
      <c r="AE430" s="149"/>
      <c r="AF430" s="149"/>
      <c r="AG430" s="149"/>
      <c r="AH430" s="149"/>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c r="BI430" s="149"/>
      <c r="BJ430" s="149"/>
      <c r="BK430" s="149"/>
      <c r="BL430" s="149"/>
      <c r="BM430" s="149"/>
      <c r="BN430" s="149"/>
    </row>
    <row r="431" spans="1:66" s="147" customFormat="1" x14ac:dyDescent="0.2">
      <c r="A431" s="145"/>
      <c r="B431" s="146"/>
      <c r="C431" s="145"/>
      <c r="D431" s="145"/>
      <c r="E431" s="145"/>
      <c r="F431" s="145"/>
      <c r="G431" s="145"/>
      <c r="H431" s="145"/>
      <c r="P431" s="148"/>
      <c r="U431" s="149"/>
      <c r="V431" s="149"/>
      <c r="W431" s="149"/>
      <c r="X431" s="149"/>
      <c r="Y431" s="149"/>
      <c r="Z431" s="149"/>
      <c r="AA431" s="149"/>
      <c r="AB431" s="149"/>
      <c r="AC431" s="149"/>
      <c r="AD431" s="149"/>
      <c r="AE431" s="149"/>
      <c r="AF431" s="149"/>
      <c r="AG431" s="149"/>
      <c r="AH431" s="149"/>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c r="BI431" s="149"/>
      <c r="BJ431" s="149"/>
      <c r="BK431" s="149"/>
      <c r="BL431" s="149"/>
      <c r="BM431" s="149"/>
      <c r="BN431" s="149"/>
    </row>
    <row r="432" spans="1:66" s="147" customFormat="1" x14ac:dyDescent="0.2">
      <c r="A432" s="145"/>
      <c r="B432" s="146"/>
      <c r="C432" s="145"/>
      <c r="D432" s="145"/>
      <c r="E432" s="145"/>
      <c r="F432" s="145"/>
      <c r="G432" s="145"/>
      <c r="H432" s="145"/>
      <c r="P432" s="148"/>
      <c r="U432" s="149"/>
      <c r="V432" s="149"/>
      <c r="W432" s="149"/>
      <c r="X432" s="149"/>
      <c r="Y432" s="149"/>
      <c r="Z432" s="149"/>
      <c r="AA432" s="149"/>
      <c r="AB432" s="149"/>
      <c r="AC432" s="149"/>
      <c r="AD432" s="149"/>
      <c r="AE432" s="149"/>
      <c r="AF432" s="149"/>
      <c r="AG432" s="149"/>
      <c r="AH432" s="149"/>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c r="BI432" s="149"/>
      <c r="BJ432" s="149"/>
      <c r="BK432" s="149"/>
      <c r="BL432" s="149"/>
      <c r="BM432" s="149"/>
      <c r="BN432" s="149"/>
    </row>
    <row r="433" spans="1:66" s="147" customFormat="1" x14ac:dyDescent="0.2">
      <c r="A433" s="145"/>
      <c r="B433" s="146"/>
      <c r="C433" s="145"/>
      <c r="D433" s="145"/>
      <c r="E433" s="145"/>
      <c r="F433" s="145"/>
      <c r="G433" s="145"/>
      <c r="H433" s="145"/>
      <c r="P433" s="148"/>
      <c r="U433" s="149"/>
      <c r="V433" s="149"/>
      <c r="W433" s="149"/>
      <c r="X433" s="149"/>
      <c r="Y433" s="149"/>
      <c r="Z433" s="149"/>
      <c r="AA433" s="149"/>
      <c r="AB433" s="149"/>
      <c r="AC433" s="149"/>
      <c r="AD433" s="149"/>
      <c r="AE433" s="149"/>
      <c r="AF433" s="149"/>
      <c r="AG433" s="149"/>
      <c r="AH433" s="149"/>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c r="BI433" s="149"/>
      <c r="BJ433" s="149"/>
      <c r="BK433" s="149"/>
      <c r="BL433" s="149"/>
      <c r="BM433" s="149"/>
      <c r="BN433" s="149"/>
    </row>
    <row r="434" spans="1:66" s="147" customFormat="1" x14ac:dyDescent="0.2">
      <c r="A434" s="145"/>
      <c r="B434" s="146"/>
      <c r="C434" s="145"/>
      <c r="D434" s="145"/>
      <c r="E434" s="145"/>
      <c r="F434" s="145"/>
      <c r="G434" s="145"/>
      <c r="H434" s="145"/>
      <c r="P434" s="148"/>
      <c r="U434" s="149"/>
      <c r="V434" s="149"/>
      <c r="W434" s="149"/>
      <c r="X434" s="149"/>
      <c r="Y434" s="149"/>
      <c r="Z434" s="149"/>
      <c r="AA434" s="149"/>
      <c r="AB434" s="149"/>
      <c r="AC434" s="149"/>
      <c r="AD434" s="149"/>
      <c r="AE434" s="149"/>
      <c r="AF434" s="149"/>
      <c r="AG434" s="149"/>
      <c r="AH434" s="149"/>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c r="BI434" s="149"/>
      <c r="BJ434" s="149"/>
      <c r="BK434" s="149"/>
      <c r="BL434" s="149"/>
      <c r="BM434" s="149"/>
      <c r="BN434" s="149"/>
    </row>
    <row r="435" spans="1:66" s="147" customFormat="1" x14ac:dyDescent="0.2">
      <c r="A435" s="145"/>
      <c r="B435" s="146"/>
      <c r="C435" s="145"/>
      <c r="D435" s="145"/>
      <c r="E435" s="145"/>
      <c r="F435" s="145"/>
      <c r="G435" s="145"/>
      <c r="H435" s="145"/>
      <c r="P435" s="148"/>
      <c r="U435" s="149"/>
      <c r="V435" s="149"/>
      <c r="W435" s="149"/>
      <c r="X435" s="149"/>
      <c r="Y435" s="149"/>
      <c r="Z435" s="149"/>
      <c r="AA435" s="149"/>
      <c r="AB435" s="149"/>
      <c r="AC435" s="149"/>
      <c r="AD435" s="149"/>
      <c r="AE435" s="149"/>
      <c r="AF435" s="149"/>
      <c r="AG435" s="149"/>
      <c r="AH435" s="149"/>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c r="BI435" s="149"/>
      <c r="BJ435" s="149"/>
      <c r="BK435" s="149"/>
      <c r="BL435" s="149"/>
      <c r="BM435" s="149"/>
      <c r="BN435" s="149"/>
    </row>
    <row r="436" spans="1:66" s="147" customFormat="1" x14ac:dyDescent="0.2">
      <c r="A436" s="145"/>
      <c r="B436" s="146"/>
      <c r="C436" s="145"/>
      <c r="D436" s="145"/>
      <c r="E436" s="145"/>
      <c r="F436" s="145"/>
      <c r="G436" s="145"/>
      <c r="H436" s="145"/>
      <c r="P436" s="148"/>
      <c r="U436" s="149"/>
      <c r="V436" s="149"/>
      <c r="W436" s="149"/>
      <c r="X436" s="149"/>
      <c r="Y436" s="149"/>
      <c r="Z436" s="149"/>
      <c r="AA436" s="149"/>
      <c r="AB436" s="149"/>
      <c r="AC436" s="149"/>
      <c r="AD436" s="149"/>
      <c r="AE436" s="149"/>
      <c r="AF436" s="149"/>
      <c r="AG436" s="149"/>
      <c r="AH436" s="149"/>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c r="BI436" s="149"/>
      <c r="BJ436" s="149"/>
      <c r="BK436" s="149"/>
      <c r="BL436" s="149"/>
      <c r="BM436" s="149"/>
      <c r="BN436" s="149"/>
    </row>
    <row r="437" spans="1:66" s="147" customFormat="1" x14ac:dyDescent="0.2">
      <c r="A437" s="145"/>
      <c r="B437" s="146"/>
      <c r="C437" s="145"/>
      <c r="D437" s="145"/>
      <c r="E437" s="145"/>
      <c r="F437" s="145"/>
      <c r="G437" s="145"/>
      <c r="H437" s="145"/>
      <c r="P437" s="148"/>
      <c r="U437" s="149"/>
      <c r="V437" s="149"/>
      <c r="W437" s="149"/>
      <c r="X437" s="149"/>
      <c r="Y437" s="149"/>
      <c r="Z437" s="149"/>
      <c r="AA437" s="149"/>
      <c r="AB437" s="149"/>
      <c r="AC437" s="149"/>
      <c r="AD437" s="149"/>
      <c r="AE437" s="149"/>
      <c r="AF437" s="149"/>
      <c r="AG437" s="149"/>
      <c r="AH437" s="149"/>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c r="BI437" s="149"/>
      <c r="BJ437" s="149"/>
      <c r="BK437" s="149"/>
      <c r="BL437" s="149"/>
      <c r="BM437" s="149"/>
      <c r="BN437" s="149"/>
    </row>
    <row r="438" spans="1:66" s="147" customFormat="1" x14ac:dyDescent="0.2">
      <c r="A438" s="145"/>
      <c r="B438" s="146"/>
      <c r="C438" s="145"/>
      <c r="D438" s="145"/>
      <c r="E438" s="145"/>
      <c r="F438" s="145"/>
      <c r="G438" s="145"/>
      <c r="H438" s="145"/>
      <c r="P438" s="148"/>
      <c r="U438" s="149"/>
      <c r="V438" s="149"/>
      <c r="W438" s="149"/>
      <c r="X438" s="149"/>
      <c r="Y438" s="149"/>
      <c r="Z438" s="149"/>
      <c r="AA438" s="149"/>
      <c r="AB438" s="149"/>
      <c r="AC438" s="149"/>
      <c r="AD438" s="149"/>
      <c r="AE438" s="149"/>
      <c r="AF438" s="149"/>
      <c r="AG438" s="149"/>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c r="BI438" s="149"/>
      <c r="BJ438" s="149"/>
      <c r="BK438" s="149"/>
      <c r="BL438" s="149"/>
      <c r="BM438" s="149"/>
      <c r="BN438" s="149"/>
    </row>
    <row r="439" spans="1:66" s="147" customFormat="1" x14ac:dyDescent="0.2">
      <c r="A439" s="145"/>
      <c r="B439" s="146"/>
      <c r="C439" s="145"/>
      <c r="D439" s="145"/>
      <c r="E439" s="145"/>
      <c r="F439" s="145"/>
      <c r="G439" s="145"/>
      <c r="H439" s="145"/>
      <c r="P439" s="148"/>
      <c r="U439" s="149"/>
      <c r="V439" s="149"/>
      <c r="W439" s="149"/>
      <c r="X439" s="149"/>
      <c r="Y439" s="149"/>
      <c r="Z439" s="149"/>
      <c r="AA439" s="149"/>
      <c r="AB439" s="149"/>
      <c r="AC439" s="149"/>
      <c r="AD439" s="149"/>
      <c r="AE439" s="149"/>
      <c r="AF439" s="149"/>
      <c r="AG439" s="149"/>
      <c r="AH439" s="149"/>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c r="BI439" s="149"/>
      <c r="BJ439" s="149"/>
      <c r="BK439" s="149"/>
      <c r="BL439" s="149"/>
      <c r="BM439" s="149"/>
      <c r="BN439" s="149"/>
    </row>
    <row r="440" spans="1:66" s="147" customFormat="1" x14ac:dyDescent="0.2">
      <c r="A440" s="145"/>
      <c r="B440" s="146"/>
      <c r="C440" s="145"/>
      <c r="D440" s="145"/>
      <c r="E440" s="145"/>
      <c r="F440" s="145"/>
      <c r="G440" s="145"/>
      <c r="H440" s="145"/>
      <c r="P440" s="148"/>
      <c r="U440" s="149"/>
      <c r="V440" s="149"/>
      <c r="W440" s="149"/>
      <c r="X440" s="149"/>
      <c r="Y440" s="149"/>
      <c r="Z440" s="149"/>
      <c r="AA440" s="149"/>
      <c r="AB440" s="149"/>
      <c r="AC440" s="149"/>
      <c r="AD440" s="149"/>
      <c r="AE440" s="149"/>
      <c r="AF440" s="149"/>
      <c r="AG440" s="149"/>
      <c r="AH440" s="149"/>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c r="BI440" s="149"/>
      <c r="BJ440" s="149"/>
      <c r="BK440" s="149"/>
      <c r="BL440" s="149"/>
      <c r="BM440" s="149"/>
      <c r="BN440" s="149"/>
    </row>
    <row r="441" spans="1:66" s="147" customFormat="1" x14ac:dyDescent="0.2">
      <c r="A441" s="145"/>
      <c r="B441" s="146"/>
      <c r="C441" s="145"/>
      <c r="D441" s="145"/>
      <c r="E441" s="145"/>
      <c r="F441" s="145"/>
      <c r="G441" s="145"/>
      <c r="H441" s="145"/>
      <c r="P441" s="148"/>
      <c r="U441" s="149"/>
      <c r="V441" s="149"/>
      <c r="W441" s="149"/>
      <c r="X441" s="149"/>
      <c r="Y441" s="149"/>
      <c r="Z441" s="149"/>
      <c r="AA441" s="149"/>
      <c r="AB441" s="149"/>
      <c r="AC441" s="149"/>
      <c r="AD441" s="149"/>
      <c r="AE441" s="149"/>
      <c r="AF441" s="149"/>
      <c r="AG441" s="149"/>
      <c r="AH441" s="149"/>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c r="BI441" s="149"/>
      <c r="BJ441" s="149"/>
      <c r="BK441" s="149"/>
      <c r="BL441" s="149"/>
      <c r="BM441" s="149"/>
      <c r="BN441" s="149"/>
    </row>
    <row r="442" spans="1:66" s="147" customFormat="1" x14ac:dyDescent="0.2">
      <c r="A442" s="145"/>
      <c r="B442" s="146"/>
      <c r="C442" s="145"/>
      <c r="D442" s="145"/>
      <c r="E442" s="145"/>
      <c r="F442" s="145"/>
      <c r="G442" s="145"/>
      <c r="H442" s="145"/>
      <c r="P442" s="148"/>
      <c r="U442" s="149"/>
      <c r="V442" s="149"/>
      <c r="W442" s="149"/>
      <c r="X442" s="149"/>
      <c r="Y442" s="149"/>
      <c r="Z442" s="149"/>
      <c r="AA442" s="149"/>
      <c r="AB442" s="149"/>
      <c r="AC442" s="149"/>
      <c r="AD442" s="149"/>
      <c r="AE442" s="149"/>
      <c r="AF442" s="149"/>
      <c r="AG442" s="149"/>
      <c r="AH442" s="149"/>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c r="BI442" s="149"/>
      <c r="BJ442" s="149"/>
      <c r="BK442" s="149"/>
      <c r="BL442" s="149"/>
      <c r="BM442" s="149"/>
      <c r="BN442" s="149"/>
    </row>
    <row r="443" spans="1:66" s="147" customFormat="1" x14ac:dyDescent="0.2">
      <c r="A443" s="145"/>
      <c r="B443" s="146"/>
      <c r="C443" s="145"/>
      <c r="D443" s="145"/>
      <c r="E443" s="145"/>
      <c r="F443" s="145"/>
      <c r="G443" s="145"/>
      <c r="H443" s="145"/>
      <c r="P443" s="148"/>
      <c r="U443" s="149"/>
      <c r="V443" s="149"/>
      <c r="W443" s="149"/>
      <c r="X443" s="149"/>
      <c r="Y443" s="149"/>
      <c r="Z443" s="149"/>
      <c r="AA443" s="149"/>
      <c r="AB443" s="149"/>
      <c r="AC443" s="149"/>
      <c r="AD443" s="149"/>
      <c r="AE443" s="149"/>
      <c r="AF443" s="149"/>
      <c r="AG443" s="149"/>
      <c r="AH443" s="149"/>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c r="BI443" s="149"/>
      <c r="BJ443" s="149"/>
      <c r="BK443" s="149"/>
      <c r="BL443" s="149"/>
      <c r="BM443" s="149"/>
      <c r="BN443" s="149"/>
    </row>
    <row r="444" spans="1:66" s="147" customFormat="1" x14ac:dyDescent="0.2">
      <c r="A444" s="145"/>
      <c r="B444" s="146"/>
      <c r="C444" s="145"/>
      <c r="D444" s="145"/>
      <c r="E444" s="145"/>
      <c r="F444" s="145"/>
      <c r="G444" s="145"/>
      <c r="H444" s="145"/>
      <c r="P444" s="148"/>
      <c r="U444" s="149"/>
      <c r="V444" s="149"/>
      <c r="W444" s="149"/>
      <c r="X444" s="149"/>
      <c r="Y444" s="149"/>
      <c r="Z444" s="149"/>
      <c r="AA444" s="149"/>
      <c r="AB444" s="149"/>
      <c r="AC444" s="149"/>
      <c r="AD444" s="149"/>
      <c r="AE444" s="149"/>
      <c r="AF444" s="149"/>
      <c r="AG444" s="149"/>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c r="BI444" s="149"/>
      <c r="BJ444" s="149"/>
      <c r="BK444" s="149"/>
      <c r="BL444" s="149"/>
      <c r="BM444" s="149"/>
      <c r="BN444" s="149"/>
    </row>
    <row r="445" spans="1:66" s="147" customFormat="1" x14ac:dyDescent="0.2">
      <c r="A445" s="145"/>
      <c r="B445" s="146"/>
      <c r="C445" s="145"/>
      <c r="D445" s="145"/>
      <c r="E445" s="145"/>
      <c r="F445" s="145"/>
      <c r="G445" s="145"/>
      <c r="H445" s="145"/>
      <c r="P445" s="148"/>
      <c r="U445" s="149"/>
      <c r="V445" s="149"/>
      <c r="W445" s="149"/>
      <c r="X445" s="149"/>
      <c r="Y445" s="149"/>
      <c r="Z445" s="149"/>
      <c r="AA445" s="149"/>
      <c r="AB445" s="149"/>
      <c r="AC445" s="149"/>
      <c r="AD445" s="149"/>
      <c r="AE445" s="149"/>
      <c r="AF445" s="149"/>
      <c r="AG445" s="149"/>
      <c r="AH445" s="149"/>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c r="BI445" s="149"/>
      <c r="BJ445" s="149"/>
      <c r="BK445" s="149"/>
      <c r="BL445" s="149"/>
      <c r="BM445" s="149"/>
      <c r="BN445" s="149"/>
    </row>
    <row r="446" spans="1:66" s="147" customFormat="1" x14ac:dyDescent="0.2">
      <c r="A446" s="145"/>
      <c r="B446" s="146"/>
      <c r="C446" s="145"/>
      <c r="D446" s="145"/>
      <c r="E446" s="145"/>
      <c r="F446" s="145"/>
      <c r="G446" s="145"/>
      <c r="H446" s="145"/>
      <c r="P446" s="148"/>
      <c r="U446" s="149"/>
      <c r="V446" s="149"/>
      <c r="W446" s="149"/>
      <c r="X446" s="149"/>
      <c r="Y446" s="149"/>
      <c r="Z446" s="149"/>
      <c r="AA446" s="149"/>
      <c r="AB446" s="149"/>
      <c r="AC446" s="149"/>
      <c r="AD446" s="149"/>
      <c r="AE446" s="149"/>
      <c r="AF446" s="149"/>
      <c r="AG446" s="149"/>
      <c r="AH446" s="149"/>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c r="BI446" s="149"/>
      <c r="BJ446" s="149"/>
      <c r="BK446" s="149"/>
      <c r="BL446" s="149"/>
      <c r="BM446" s="149"/>
      <c r="BN446" s="149"/>
    </row>
    <row r="447" spans="1:66" s="147" customFormat="1" x14ac:dyDescent="0.2">
      <c r="A447" s="145"/>
      <c r="B447" s="146"/>
      <c r="C447" s="145"/>
      <c r="D447" s="145"/>
      <c r="E447" s="145"/>
      <c r="F447" s="145"/>
      <c r="G447" s="145"/>
      <c r="H447" s="145"/>
      <c r="P447" s="148"/>
      <c r="U447" s="149"/>
      <c r="V447" s="149"/>
      <c r="W447" s="149"/>
      <c r="X447" s="149"/>
      <c r="Y447" s="149"/>
      <c r="Z447" s="149"/>
      <c r="AA447" s="149"/>
      <c r="AB447" s="149"/>
      <c r="AC447" s="149"/>
      <c r="AD447" s="149"/>
      <c r="AE447" s="149"/>
      <c r="AF447" s="149"/>
      <c r="AG447" s="149"/>
      <c r="AH447" s="149"/>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c r="BI447" s="149"/>
      <c r="BJ447" s="149"/>
      <c r="BK447" s="149"/>
      <c r="BL447" s="149"/>
      <c r="BM447" s="149"/>
      <c r="BN447" s="149"/>
    </row>
    <row r="448" spans="1:66" s="147" customFormat="1" x14ac:dyDescent="0.2">
      <c r="A448" s="145"/>
      <c r="B448" s="146"/>
      <c r="C448" s="145"/>
      <c r="D448" s="145"/>
      <c r="E448" s="145"/>
      <c r="F448" s="145"/>
      <c r="G448" s="145"/>
      <c r="H448" s="145"/>
      <c r="P448" s="148"/>
      <c r="U448" s="149"/>
      <c r="V448" s="149"/>
      <c r="W448" s="149"/>
      <c r="X448" s="149"/>
      <c r="Y448" s="149"/>
      <c r="Z448" s="149"/>
      <c r="AA448" s="149"/>
      <c r="AB448" s="149"/>
      <c r="AC448" s="149"/>
      <c r="AD448" s="149"/>
      <c r="AE448" s="149"/>
      <c r="AF448" s="149"/>
      <c r="AG448" s="149"/>
      <c r="AH448" s="149"/>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c r="BI448" s="149"/>
      <c r="BJ448" s="149"/>
      <c r="BK448" s="149"/>
      <c r="BL448" s="149"/>
      <c r="BM448" s="149"/>
      <c r="BN448" s="149"/>
    </row>
    <row r="449" spans="1:66" s="147" customFormat="1" x14ac:dyDescent="0.2">
      <c r="A449" s="145"/>
      <c r="B449" s="146"/>
      <c r="C449" s="145"/>
      <c r="D449" s="145"/>
      <c r="E449" s="145"/>
      <c r="F449" s="145"/>
      <c r="G449" s="145"/>
      <c r="H449" s="145"/>
      <c r="P449" s="148"/>
      <c r="U449" s="149"/>
      <c r="V449" s="149"/>
      <c r="W449" s="149"/>
      <c r="X449" s="149"/>
      <c r="Y449" s="149"/>
      <c r="Z449" s="149"/>
      <c r="AA449" s="149"/>
      <c r="AB449" s="149"/>
      <c r="AC449" s="149"/>
      <c r="AD449" s="149"/>
      <c r="AE449" s="149"/>
      <c r="AF449" s="149"/>
      <c r="AG449" s="149"/>
      <c r="AH449" s="149"/>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c r="BI449" s="149"/>
      <c r="BJ449" s="149"/>
      <c r="BK449" s="149"/>
      <c r="BL449" s="149"/>
      <c r="BM449" s="149"/>
      <c r="BN449" s="149"/>
    </row>
    <row r="450" spans="1:66" s="147" customFormat="1" x14ac:dyDescent="0.2">
      <c r="A450" s="145"/>
      <c r="B450" s="146"/>
      <c r="C450" s="145"/>
      <c r="D450" s="145"/>
      <c r="E450" s="145"/>
      <c r="F450" s="145"/>
      <c r="G450" s="145"/>
      <c r="H450" s="145"/>
      <c r="P450" s="148"/>
      <c r="U450" s="149"/>
      <c r="V450" s="149"/>
      <c r="W450" s="149"/>
      <c r="X450" s="149"/>
      <c r="Y450" s="149"/>
      <c r="Z450" s="149"/>
      <c r="AA450" s="149"/>
      <c r="AB450" s="149"/>
      <c r="AC450" s="149"/>
      <c r="AD450" s="149"/>
      <c r="AE450" s="149"/>
      <c r="AF450" s="149"/>
      <c r="AG450" s="149"/>
      <c r="AH450" s="149"/>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c r="BI450" s="149"/>
      <c r="BJ450" s="149"/>
      <c r="BK450" s="149"/>
      <c r="BL450" s="149"/>
      <c r="BM450" s="149"/>
      <c r="BN450" s="149"/>
    </row>
    <row r="451" spans="1:66" s="147" customFormat="1" x14ac:dyDescent="0.2">
      <c r="A451" s="145"/>
      <c r="B451" s="146"/>
      <c r="C451" s="145"/>
      <c r="D451" s="145"/>
      <c r="E451" s="145"/>
      <c r="F451" s="145"/>
      <c r="G451" s="145"/>
      <c r="H451" s="145"/>
      <c r="P451" s="148"/>
      <c r="U451" s="149"/>
      <c r="V451" s="149"/>
      <c r="W451" s="149"/>
      <c r="X451" s="149"/>
      <c r="Y451" s="149"/>
      <c r="Z451" s="149"/>
      <c r="AA451" s="149"/>
      <c r="AB451" s="149"/>
      <c r="AC451" s="149"/>
      <c r="AD451" s="149"/>
      <c r="AE451" s="149"/>
      <c r="AF451" s="149"/>
      <c r="AG451" s="149"/>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c r="BI451" s="149"/>
      <c r="BJ451" s="149"/>
      <c r="BK451" s="149"/>
      <c r="BL451" s="149"/>
      <c r="BM451" s="149"/>
      <c r="BN451" s="149"/>
    </row>
    <row r="452" spans="1:66" s="147" customFormat="1" x14ac:dyDescent="0.2">
      <c r="A452" s="145"/>
      <c r="B452" s="146"/>
      <c r="C452" s="145"/>
      <c r="D452" s="145"/>
      <c r="E452" s="145"/>
      <c r="F452" s="145"/>
      <c r="G452" s="145"/>
      <c r="H452" s="145"/>
      <c r="P452" s="148"/>
      <c r="U452" s="149"/>
      <c r="V452" s="149"/>
      <c r="W452" s="149"/>
      <c r="X452" s="149"/>
      <c r="Y452" s="149"/>
      <c r="Z452" s="149"/>
      <c r="AA452" s="149"/>
      <c r="AB452" s="149"/>
      <c r="AC452" s="149"/>
      <c r="AD452" s="149"/>
      <c r="AE452" s="149"/>
      <c r="AF452" s="149"/>
      <c r="AG452" s="149"/>
      <c r="AH452" s="149"/>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c r="BI452" s="149"/>
      <c r="BJ452" s="149"/>
      <c r="BK452" s="149"/>
      <c r="BL452" s="149"/>
      <c r="BM452" s="149"/>
      <c r="BN452" s="149"/>
    </row>
    <row r="453" spans="1:66" s="147" customFormat="1" x14ac:dyDescent="0.2">
      <c r="A453" s="145"/>
      <c r="B453" s="146"/>
      <c r="C453" s="145"/>
      <c r="D453" s="145"/>
      <c r="E453" s="145"/>
      <c r="F453" s="145"/>
      <c r="G453" s="145"/>
      <c r="H453" s="145"/>
      <c r="P453" s="148"/>
      <c r="U453" s="149"/>
      <c r="V453" s="149"/>
      <c r="W453" s="149"/>
      <c r="X453" s="149"/>
      <c r="Y453" s="149"/>
      <c r="Z453" s="149"/>
      <c r="AA453" s="149"/>
      <c r="AB453" s="149"/>
      <c r="AC453" s="149"/>
      <c r="AD453" s="149"/>
      <c r="AE453" s="149"/>
      <c r="AF453" s="149"/>
      <c r="AG453" s="149"/>
      <c r="AH453" s="149"/>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c r="BI453" s="149"/>
      <c r="BJ453" s="149"/>
      <c r="BK453" s="149"/>
      <c r="BL453" s="149"/>
      <c r="BM453" s="149"/>
      <c r="BN453" s="149"/>
    </row>
    <row r="454" spans="1:66" s="147" customFormat="1" x14ac:dyDescent="0.2">
      <c r="A454" s="145"/>
      <c r="B454" s="146"/>
      <c r="C454" s="145"/>
      <c r="D454" s="145"/>
      <c r="E454" s="145"/>
      <c r="F454" s="145"/>
      <c r="G454" s="145"/>
      <c r="H454" s="145"/>
      <c r="P454" s="148"/>
      <c r="U454" s="149"/>
      <c r="V454" s="149"/>
      <c r="W454" s="149"/>
      <c r="X454" s="149"/>
      <c r="Y454" s="149"/>
      <c r="Z454" s="149"/>
      <c r="AA454" s="149"/>
      <c r="AB454" s="149"/>
      <c r="AC454" s="149"/>
      <c r="AD454" s="149"/>
      <c r="AE454" s="149"/>
      <c r="AF454" s="149"/>
      <c r="AG454" s="149"/>
      <c r="AH454" s="149"/>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c r="BI454" s="149"/>
      <c r="BJ454" s="149"/>
      <c r="BK454" s="149"/>
      <c r="BL454" s="149"/>
      <c r="BM454" s="149"/>
      <c r="BN454" s="149"/>
    </row>
    <row r="455" spans="1:66" s="147" customFormat="1" x14ac:dyDescent="0.2">
      <c r="A455" s="145"/>
      <c r="B455" s="146"/>
      <c r="C455" s="145"/>
      <c r="D455" s="145"/>
      <c r="E455" s="145"/>
      <c r="F455" s="145"/>
      <c r="G455" s="145"/>
      <c r="H455" s="145"/>
      <c r="P455" s="148"/>
      <c r="U455" s="149"/>
      <c r="V455" s="149"/>
      <c r="W455" s="149"/>
      <c r="X455" s="149"/>
      <c r="Y455" s="149"/>
      <c r="Z455" s="149"/>
      <c r="AA455" s="149"/>
      <c r="AB455" s="149"/>
      <c r="AC455" s="149"/>
      <c r="AD455" s="149"/>
      <c r="AE455" s="149"/>
      <c r="AF455" s="149"/>
      <c r="AG455" s="149"/>
      <c r="AH455" s="149"/>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c r="BI455" s="149"/>
      <c r="BJ455" s="149"/>
      <c r="BK455" s="149"/>
      <c r="BL455" s="149"/>
      <c r="BM455" s="149"/>
      <c r="BN455" s="149"/>
    </row>
    <row r="456" spans="1:66" s="147" customFormat="1" x14ac:dyDescent="0.2">
      <c r="A456" s="145"/>
      <c r="B456" s="146"/>
      <c r="C456" s="145"/>
      <c r="D456" s="145"/>
      <c r="E456" s="145"/>
      <c r="F456" s="145"/>
      <c r="G456" s="145"/>
      <c r="H456" s="145"/>
      <c r="P456" s="148"/>
      <c r="U456" s="149"/>
      <c r="V456" s="149"/>
      <c r="W456" s="149"/>
      <c r="X456" s="149"/>
      <c r="Y456" s="149"/>
      <c r="Z456" s="149"/>
      <c r="AA456" s="149"/>
      <c r="AB456" s="149"/>
      <c r="AC456" s="149"/>
      <c r="AD456" s="149"/>
      <c r="AE456" s="149"/>
      <c r="AF456" s="149"/>
      <c r="AG456" s="149"/>
      <c r="AH456" s="149"/>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c r="BI456" s="149"/>
      <c r="BJ456" s="149"/>
      <c r="BK456" s="149"/>
      <c r="BL456" s="149"/>
      <c r="BM456" s="149"/>
      <c r="BN456" s="149"/>
    </row>
    <row r="457" spans="1:66" s="147" customFormat="1" x14ac:dyDescent="0.2">
      <c r="A457" s="145"/>
      <c r="B457" s="146"/>
      <c r="C457" s="145"/>
      <c r="D457" s="145"/>
      <c r="E457" s="145"/>
      <c r="F457" s="145"/>
      <c r="G457" s="145"/>
      <c r="H457" s="145"/>
      <c r="P457" s="148"/>
      <c r="U457" s="149"/>
      <c r="V457" s="149"/>
      <c r="W457" s="149"/>
      <c r="X457" s="149"/>
      <c r="Y457" s="149"/>
      <c r="Z457" s="149"/>
      <c r="AA457" s="149"/>
      <c r="AB457" s="149"/>
      <c r="AC457" s="149"/>
      <c r="AD457" s="149"/>
      <c r="AE457" s="149"/>
      <c r="AF457" s="149"/>
      <c r="AG457" s="149"/>
      <c r="AH457" s="149"/>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c r="BI457" s="149"/>
      <c r="BJ457" s="149"/>
      <c r="BK457" s="149"/>
      <c r="BL457" s="149"/>
      <c r="BM457" s="149"/>
      <c r="BN457" s="149"/>
    </row>
    <row r="458" spans="1:66" s="147" customFormat="1" x14ac:dyDescent="0.2">
      <c r="A458" s="145"/>
      <c r="B458" s="146"/>
      <c r="C458" s="145"/>
      <c r="D458" s="145"/>
      <c r="E458" s="145"/>
      <c r="F458" s="145"/>
      <c r="G458" s="145"/>
      <c r="H458" s="145"/>
      <c r="P458" s="148"/>
      <c r="U458" s="149"/>
      <c r="V458" s="149"/>
      <c r="W458" s="149"/>
      <c r="X458" s="149"/>
      <c r="Y458" s="149"/>
      <c r="Z458" s="149"/>
      <c r="AA458" s="149"/>
      <c r="AB458" s="149"/>
      <c r="AC458" s="149"/>
      <c r="AD458" s="149"/>
      <c r="AE458" s="149"/>
      <c r="AF458" s="149"/>
      <c r="AG458" s="149"/>
      <c r="AH458" s="149"/>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c r="BI458" s="149"/>
      <c r="BJ458" s="149"/>
      <c r="BK458" s="149"/>
      <c r="BL458" s="149"/>
      <c r="BM458" s="149"/>
      <c r="BN458" s="149"/>
    </row>
    <row r="459" spans="1:66" s="147" customFormat="1" x14ac:dyDescent="0.2">
      <c r="A459" s="145"/>
      <c r="B459" s="146"/>
      <c r="C459" s="145"/>
      <c r="D459" s="145"/>
      <c r="E459" s="145"/>
      <c r="F459" s="145"/>
      <c r="G459" s="145"/>
      <c r="H459" s="145"/>
      <c r="P459" s="148"/>
      <c r="U459" s="149"/>
      <c r="V459" s="149"/>
      <c r="W459" s="149"/>
      <c r="X459" s="149"/>
      <c r="Y459" s="149"/>
      <c r="Z459" s="149"/>
      <c r="AA459" s="149"/>
      <c r="AB459" s="149"/>
      <c r="AC459" s="149"/>
      <c r="AD459" s="149"/>
      <c r="AE459" s="149"/>
      <c r="AF459" s="149"/>
      <c r="AG459" s="149"/>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c r="BI459" s="149"/>
      <c r="BJ459" s="149"/>
      <c r="BK459" s="149"/>
      <c r="BL459" s="149"/>
      <c r="BM459" s="149"/>
      <c r="BN459" s="149"/>
    </row>
    <row r="460" spans="1:66" s="147" customFormat="1" x14ac:dyDescent="0.2">
      <c r="A460" s="145"/>
      <c r="B460" s="146"/>
      <c r="C460" s="145"/>
      <c r="D460" s="145"/>
      <c r="E460" s="145"/>
      <c r="F460" s="145"/>
      <c r="G460" s="145"/>
      <c r="H460" s="145"/>
      <c r="P460" s="148"/>
      <c r="U460" s="149"/>
      <c r="V460" s="149"/>
      <c r="W460" s="149"/>
      <c r="X460" s="149"/>
      <c r="Y460" s="149"/>
      <c r="Z460" s="149"/>
      <c r="AA460" s="149"/>
      <c r="AB460" s="149"/>
      <c r="AC460" s="149"/>
      <c r="AD460" s="149"/>
      <c r="AE460" s="149"/>
      <c r="AF460" s="149"/>
      <c r="AG460" s="149"/>
      <c r="AH460" s="149"/>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c r="BI460" s="149"/>
      <c r="BJ460" s="149"/>
      <c r="BK460" s="149"/>
      <c r="BL460" s="149"/>
      <c r="BM460" s="149"/>
      <c r="BN460" s="149"/>
    </row>
    <row r="461" spans="1:66" s="147" customFormat="1" x14ac:dyDescent="0.2">
      <c r="A461" s="145"/>
      <c r="B461" s="146"/>
      <c r="C461" s="145"/>
      <c r="D461" s="145"/>
      <c r="E461" s="145"/>
      <c r="F461" s="145"/>
      <c r="G461" s="145"/>
      <c r="H461" s="145"/>
      <c r="P461" s="148"/>
      <c r="U461" s="149"/>
      <c r="V461" s="149"/>
      <c r="W461" s="149"/>
      <c r="X461" s="149"/>
      <c r="Y461" s="149"/>
      <c r="Z461" s="149"/>
      <c r="AA461" s="149"/>
      <c r="AB461" s="149"/>
      <c r="AC461" s="149"/>
      <c r="AD461" s="149"/>
      <c r="AE461" s="149"/>
      <c r="AF461" s="149"/>
      <c r="AG461" s="149"/>
      <c r="AH461" s="149"/>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c r="BI461" s="149"/>
      <c r="BJ461" s="149"/>
      <c r="BK461" s="149"/>
      <c r="BL461" s="149"/>
      <c r="BM461" s="149"/>
      <c r="BN461" s="149"/>
    </row>
    <row r="462" spans="1:66" s="147" customFormat="1" x14ac:dyDescent="0.2">
      <c r="A462" s="145"/>
      <c r="B462" s="146"/>
      <c r="C462" s="145"/>
      <c r="D462" s="145"/>
      <c r="E462" s="145"/>
      <c r="F462" s="145"/>
      <c r="G462" s="145"/>
      <c r="H462" s="145"/>
      <c r="P462" s="148"/>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c r="BI462" s="149"/>
      <c r="BJ462" s="149"/>
      <c r="BK462" s="149"/>
      <c r="BL462" s="149"/>
      <c r="BM462" s="149"/>
      <c r="BN462" s="149"/>
    </row>
    <row r="463" spans="1:66" s="147" customFormat="1" x14ac:dyDescent="0.2">
      <c r="A463" s="145"/>
      <c r="B463" s="146"/>
      <c r="C463" s="145"/>
      <c r="D463" s="145"/>
      <c r="E463" s="145"/>
      <c r="F463" s="145"/>
      <c r="G463" s="145"/>
      <c r="H463" s="145"/>
      <c r="P463" s="148"/>
      <c r="U463" s="149"/>
      <c r="V463" s="149"/>
      <c r="W463" s="149"/>
      <c r="X463" s="149"/>
      <c r="Y463" s="149"/>
      <c r="Z463" s="149"/>
      <c r="AA463" s="149"/>
      <c r="AB463" s="149"/>
      <c r="AC463" s="149"/>
      <c r="AD463" s="149"/>
      <c r="AE463" s="149"/>
      <c r="AF463" s="149"/>
      <c r="AG463" s="149"/>
      <c r="AH463" s="149"/>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c r="BI463" s="149"/>
      <c r="BJ463" s="149"/>
      <c r="BK463" s="149"/>
      <c r="BL463" s="149"/>
      <c r="BM463" s="149"/>
      <c r="BN463" s="149"/>
    </row>
    <row r="464" spans="1:66" s="147" customFormat="1" x14ac:dyDescent="0.2">
      <c r="A464" s="145"/>
      <c r="B464" s="146"/>
      <c r="C464" s="145"/>
      <c r="D464" s="145"/>
      <c r="E464" s="145"/>
      <c r="F464" s="145"/>
      <c r="G464" s="145"/>
      <c r="H464" s="145"/>
      <c r="P464" s="148"/>
      <c r="U464" s="149"/>
      <c r="V464" s="149"/>
      <c r="W464" s="149"/>
      <c r="X464" s="149"/>
      <c r="Y464" s="149"/>
      <c r="Z464" s="149"/>
      <c r="AA464" s="149"/>
      <c r="AB464" s="149"/>
      <c r="AC464" s="149"/>
      <c r="AD464" s="149"/>
      <c r="AE464" s="149"/>
      <c r="AF464" s="149"/>
      <c r="AG464" s="149"/>
      <c r="AH464" s="149"/>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c r="BI464" s="149"/>
      <c r="BJ464" s="149"/>
      <c r="BK464" s="149"/>
      <c r="BL464" s="149"/>
      <c r="BM464" s="149"/>
      <c r="BN464" s="149"/>
    </row>
    <row r="465" spans="1:66" s="147" customFormat="1" x14ac:dyDescent="0.2">
      <c r="A465" s="145"/>
      <c r="B465" s="146"/>
      <c r="C465" s="145"/>
      <c r="D465" s="145"/>
      <c r="E465" s="145"/>
      <c r="F465" s="145"/>
      <c r="G465" s="145"/>
      <c r="H465" s="145"/>
      <c r="P465" s="148"/>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c r="BI465" s="149"/>
      <c r="BJ465" s="149"/>
      <c r="BK465" s="149"/>
      <c r="BL465" s="149"/>
      <c r="BM465" s="149"/>
      <c r="BN465" s="149"/>
    </row>
    <row r="466" spans="1:66" s="147" customFormat="1" x14ac:dyDescent="0.2">
      <c r="A466" s="145"/>
      <c r="B466" s="146"/>
      <c r="C466" s="145"/>
      <c r="D466" s="145"/>
      <c r="E466" s="145"/>
      <c r="F466" s="145"/>
      <c r="G466" s="145"/>
      <c r="H466" s="145"/>
      <c r="P466" s="148"/>
      <c r="U466" s="149"/>
      <c r="V466" s="149"/>
      <c r="W466" s="149"/>
      <c r="X466" s="149"/>
      <c r="Y466" s="149"/>
      <c r="Z466" s="149"/>
      <c r="AA466" s="149"/>
      <c r="AB466" s="149"/>
      <c r="AC466" s="149"/>
      <c r="AD466" s="149"/>
      <c r="AE466" s="149"/>
      <c r="AF466" s="149"/>
      <c r="AG466" s="149"/>
      <c r="AH466" s="149"/>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c r="BI466" s="149"/>
      <c r="BJ466" s="149"/>
      <c r="BK466" s="149"/>
      <c r="BL466" s="149"/>
      <c r="BM466" s="149"/>
      <c r="BN466" s="149"/>
    </row>
    <row r="467" spans="1:66" s="147" customFormat="1" x14ac:dyDescent="0.2">
      <c r="A467" s="145"/>
      <c r="B467" s="146"/>
      <c r="C467" s="145"/>
      <c r="D467" s="145"/>
      <c r="E467" s="145"/>
      <c r="F467" s="145"/>
      <c r="G467" s="145"/>
      <c r="H467" s="145"/>
      <c r="P467" s="148"/>
      <c r="U467" s="149"/>
      <c r="V467" s="149"/>
      <c r="W467" s="149"/>
      <c r="X467" s="149"/>
      <c r="Y467" s="149"/>
      <c r="Z467" s="149"/>
      <c r="AA467" s="149"/>
      <c r="AB467" s="149"/>
      <c r="AC467" s="149"/>
      <c r="AD467" s="149"/>
      <c r="AE467" s="149"/>
      <c r="AF467" s="149"/>
      <c r="AG467" s="149"/>
      <c r="AH467" s="149"/>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c r="BI467" s="149"/>
      <c r="BJ467" s="149"/>
      <c r="BK467" s="149"/>
      <c r="BL467" s="149"/>
      <c r="BM467" s="149"/>
      <c r="BN467" s="149"/>
    </row>
    <row r="468" spans="1:66" s="147" customFormat="1" x14ac:dyDescent="0.2">
      <c r="A468" s="145"/>
      <c r="B468" s="146"/>
      <c r="C468" s="145"/>
      <c r="D468" s="145"/>
      <c r="E468" s="145"/>
      <c r="F468" s="145"/>
      <c r="G468" s="145"/>
      <c r="H468" s="145"/>
      <c r="P468" s="148"/>
      <c r="U468" s="149"/>
      <c r="V468" s="149"/>
      <c r="W468" s="149"/>
      <c r="X468" s="149"/>
      <c r="Y468" s="149"/>
      <c r="Z468" s="149"/>
      <c r="AA468" s="149"/>
      <c r="AB468" s="149"/>
      <c r="AC468" s="149"/>
      <c r="AD468" s="149"/>
      <c r="AE468" s="149"/>
      <c r="AF468" s="149"/>
      <c r="AG468" s="149"/>
      <c r="AH468" s="149"/>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c r="BI468" s="149"/>
      <c r="BJ468" s="149"/>
      <c r="BK468" s="149"/>
      <c r="BL468" s="149"/>
      <c r="BM468" s="149"/>
      <c r="BN468" s="149"/>
    </row>
    <row r="469" spans="1:66" s="147" customFormat="1" x14ac:dyDescent="0.2">
      <c r="A469" s="145"/>
      <c r="B469" s="146"/>
      <c r="C469" s="145"/>
      <c r="D469" s="145"/>
      <c r="E469" s="145"/>
      <c r="F469" s="145"/>
      <c r="G469" s="145"/>
      <c r="H469" s="145"/>
      <c r="P469" s="148"/>
      <c r="U469" s="149"/>
      <c r="V469" s="149"/>
      <c r="W469" s="149"/>
      <c r="X469" s="149"/>
      <c r="Y469" s="149"/>
      <c r="Z469" s="149"/>
      <c r="AA469" s="149"/>
      <c r="AB469" s="149"/>
      <c r="AC469" s="149"/>
      <c r="AD469" s="149"/>
      <c r="AE469" s="149"/>
      <c r="AF469" s="149"/>
      <c r="AG469" s="149"/>
      <c r="AH469" s="149"/>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c r="BI469" s="149"/>
      <c r="BJ469" s="149"/>
      <c r="BK469" s="149"/>
      <c r="BL469" s="149"/>
      <c r="BM469" s="149"/>
      <c r="BN469" s="149"/>
    </row>
    <row r="470" spans="1:66" s="147" customFormat="1" x14ac:dyDescent="0.2">
      <c r="A470" s="145"/>
      <c r="B470" s="146"/>
      <c r="C470" s="145"/>
      <c r="D470" s="145"/>
      <c r="E470" s="145"/>
      <c r="F470" s="145"/>
      <c r="G470" s="145"/>
      <c r="H470" s="145"/>
      <c r="P470" s="148"/>
      <c r="U470" s="149"/>
      <c r="V470" s="149"/>
      <c r="W470" s="149"/>
      <c r="X470" s="149"/>
      <c r="Y470" s="149"/>
      <c r="Z470" s="149"/>
      <c r="AA470" s="149"/>
      <c r="AB470" s="149"/>
      <c r="AC470" s="149"/>
      <c r="AD470" s="149"/>
      <c r="AE470" s="149"/>
      <c r="AF470" s="149"/>
      <c r="AG470" s="149"/>
      <c r="AH470" s="149"/>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c r="BI470" s="149"/>
      <c r="BJ470" s="149"/>
      <c r="BK470" s="149"/>
      <c r="BL470" s="149"/>
      <c r="BM470" s="149"/>
      <c r="BN470" s="149"/>
    </row>
    <row r="471" spans="1:66" s="147" customFormat="1" x14ac:dyDescent="0.2">
      <c r="A471" s="145"/>
      <c r="B471" s="146"/>
      <c r="C471" s="145"/>
      <c r="D471" s="145"/>
      <c r="E471" s="145"/>
      <c r="F471" s="145"/>
      <c r="G471" s="145"/>
      <c r="H471" s="145"/>
      <c r="P471" s="148"/>
      <c r="U471" s="149"/>
      <c r="V471" s="149"/>
      <c r="W471" s="149"/>
      <c r="X471" s="149"/>
      <c r="Y471" s="149"/>
      <c r="Z471" s="149"/>
      <c r="AA471" s="149"/>
      <c r="AB471" s="149"/>
      <c r="AC471" s="149"/>
      <c r="AD471" s="149"/>
      <c r="AE471" s="149"/>
      <c r="AF471" s="149"/>
      <c r="AG471" s="149"/>
      <c r="AH471" s="149"/>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c r="BI471" s="149"/>
      <c r="BJ471" s="149"/>
      <c r="BK471" s="149"/>
      <c r="BL471" s="149"/>
      <c r="BM471" s="149"/>
      <c r="BN471" s="149"/>
    </row>
    <row r="472" spans="1:66" s="147" customFormat="1" x14ac:dyDescent="0.2">
      <c r="A472" s="145"/>
      <c r="B472" s="146"/>
      <c r="C472" s="145"/>
      <c r="D472" s="145"/>
      <c r="E472" s="145"/>
      <c r="F472" s="145"/>
      <c r="G472" s="145"/>
      <c r="H472" s="145"/>
      <c r="P472" s="148"/>
      <c r="U472" s="149"/>
      <c r="V472" s="149"/>
      <c r="W472" s="149"/>
      <c r="X472" s="149"/>
      <c r="Y472" s="149"/>
      <c r="Z472" s="149"/>
      <c r="AA472" s="149"/>
      <c r="AB472" s="149"/>
      <c r="AC472" s="149"/>
      <c r="AD472" s="149"/>
      <c r="AE472" s="149"/>
      <c r="AF472" s="149"/>
      <c r="AG472" s="149"/>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c r="BI472" s="149"/>
      <c r="BJ472" s="149"/>
      <c r="BK472" s="149"/>
      <c r="BL472" s="149"/>
      <c r="BM472" s="149"/>
      <c r="BN472" s="149"/>
    </row>
    <row r="473" spans="1:66" s="147" customFormat="1" x14ac:dyDescent="0.2">
      <c r="A473" s="145"/>
      <c r="B473" s="146"/>
      <c r="C473" s="145"/>
      <c r="D473" s="145"/>
      <c r="E473" s="145"/>
      <c r="F473" s="145"/>
      <c r="G473" s="145"/>
      <c r="H473" s="145"/>
      <c r="P473" s="148"/>
      <c r="U473" s="149"/>
      <c r="V473" s="149"/>
      <c r="W473" s="149"/>
      <c r="X473" s="149"/>
      <c r="Y473" s="149"/>
      <c r="Z473" s="149"/>
      <c r="AA473" s="149"/>
      <c r="AB473" s="149"/>
      <c r="AC473" s="149"/>
      <c r="AD473" s="149"/>
      <c r="AE473" s="149"/>
      <c r="AF473" s="149"/>
      <c r="AG473" s="149"/>
      <c r="AH473" s="149"/>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c r="BI473" s="149"/>
      <c r="BJ473" s="149"/>
      <c r="BK473" s="149"/>
      <c r="BL473" s="149"/>
      <c r="BM473" s="149"/>
      <c r="BN473" s="149"/>
    </row>
    <row r="474" spans="1:66" s="147" customFormat="1" x14ac:dyDescent="0.2">
      <c r="A474" s="145"/>
      <c r="B474" s="146"/>
      <c r="C474" s="145"/>
      <c r="D474" s="145"/>
      <c r="E474" s="145"/>
      <c r="F474" s="145"/>
      <c r="G474" s="145"/>
      <c r="H474" s="145"/>
      <c r="P474" s="148"/>
      <c r="U474" s="149"/>
      <c r="V474" s="149"/>
      <c r="W474" s="149"/>
      <c r="X474" s="149"/>
      <c r="Y474" s="149"/>
      <c r="Z474" s="149"/>
      <c r="AA474" s="149"/>
      <c r="AB474" s="149"/>
      <c r="AC474" s="149"/>
      <c r="AD474" s="149"/>
      <c r="AE474" s="149"/>
      <c r="AF474" s="149"/>
      <c r="AG474" s="149"/>
      <c r="AH474" s="149"/>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c r="BI474" s="149"/>
      <c r="BJ474" s="149"/>
      <c r="BK474" s="149"/>
      <c r="BL474" s="149"/>
      <c r="BM474" s="149"/>
      <c r="BN474" s="149"/>
    </row>
    <row r="475" spans="1:66" s="147" customFormat="1" x14ac:dyDescent="0.2">
      <c r="A475" s="145"/>
      <c r="B475" s="146"/>
      <c r="C475" s="145"/>
      <c r="D475" s="145"/>
      <c r="E475" s="145"/>
      <c r="F475" s="145"/>
      <c r="G475" s="145"/>
      <c r="H475" s="145"/>
      <c r="P475" s="148"/>
      <c r="U475" s="149"/>
      <c r="V475" s="149"/>
      <c r="W475" s="149"/>
      <c r="X475" s="149"/>
      <c r="Y475" s="149"/>
      <c r="Z475" s="149"/>
      <c r="AA475" s="149"/>
      <c r="AB475" s="149"/>
      <c r="AC475" s="149"/>
      <c r="AD475" s="149"/>
      <c r="AE475" s="149"/>
      <c r="AF475" s="149"/>
      <c r="AG475" s="149"/>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c r="BI475" s="149"/>
      <c r="BJ475" s="149"/>
      <c r="BK475" s="149"/>
      <c r="BL475" s="149"/>
      <c r="BM475" s="149"/>
      <c r="BN475" s="149"/>
    </row>
    <row r="476" spans="1:66" s="147" customFormat="1" x14ac:dyDescent="0.2">
      <c r="A476" s="145"/>
      <c r="B476" s="146"/>
      <c r="C476" s="145"/>
      <c r="D476" s="145"/>
      <c r="E476" s="145"/>
      <c r="F476" s="145"/>
      <c r="G476" s="145"/>
      <c r="H476" s="145"/>
      <c r="P476" s="148"/>
      <c r="U476" s="149"/>
      <c r="V476" s="149"/>
      <c r="W476" s="149"/>
      <c r="X476" s="149"/>
      <c r="Y476" s="149"/>
      <c r="Z476" s="149"/>
      <c r="AA476" s="149"/>
      <c r="AB476" s="149"/>
      <c r="AC476" s="149"/>
      <c r="AD476" s="149"/>
      <c r="AE476" s="149"/>
      <c r="AF476" s="149"/>
      <c r="AG476" s="149"/>
      <c r="AH476" s="149"/>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c r="BI476" s="149"/>
      <c r="BJ476" s="149"/>
      <c r="BK476" s="149"/>
      <c r="BL476" s="149"/>
      <c r="BM476" s="149"/>
      <c r="BN476" s="149"/>
    </row>
    <row r="477" spans="1:66" s="147" customFormat="1" x14ac:dyDescent="0.2">
      <c r="A477" s="145"/>
      <c r="B477" s="146"/>
      <c r="C477" s="145"/>
      <c r="D477" s="145"/>
      <c r="E477" s="145"/>
      <c r="F477" s="145"/>
      <c r="G477" s="145"/>
      <c r="H477" s="145"/>
      <c r="P477" s="148"/>
      <c r="U477" s="149"/>
      <c r="V477" s="149"/>
      <c r="W477" s="149"/>
      <c r="X477" s="149"/>
      <c r="Y477" s="149"/>
      <c r="Z477" s="149"/>
      <c r="AA477" s="149"/>
      <c r="AB477" s="149"/>
      <c r="AC477" s="149"/>
      <c r="AD477" s="149"/>
      <c r="AE477" s="149"/>
      <c r="AF477" s="149"/>
      <c r="AG477" s="149"/>
      <c r="AH477" s="149"/>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c r="BI477" s="149"/>
      <c r="BJ477" s="149"/>
      <c r="BK477" s="149"/>
      <c r="BL477" s="149"/>
      <c r="BM477" s="149"/>
      <c r="BN477" s="149"/>
    </row>
    <row r="478" spans="1:66" s="147" customFormat="1" x14ac:dyDescent="0.2">
      <c r="A478" s="145"/>
      <c r="B478" s="146"/>
      <c r="C478" s="145"/>
      <c r="D478" s="145"/>
      <c r="E478" s="145"/>
      <c r="F478" s="145"/>
      <c r="G478" s="145"/>
      <c r="H478" s="145"/>
      <c r="P478" s="148"/>
      <c r="U478" s="149"/>
      <c r="V478" s="149"/>
      <c r="W478" s="149"/>
      <c r="X478" s="149"/>
      <c r="Y478" s="149"/>
      <c r="Z478" s="149"/>
      <c r="AA478" s="149"/>
      <c r="AB478" s="149"/>
      <c r="AC478" s="149"/>
      <c r="AD478" s="149"/>
      <c r="AE478" s="149"/>
      <c r="AF478" s="149"/>
      <c r="AG478" s="149"/>
      <c r="AH478" s="149"/>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c r="BI478" s="149"/>
      <c r="BJ478" s="149"/>
      <c r="BK478" s="149"/>
      <c r="BL478" s="149"/>
      <c r="BM478" s="149"/>
      <c r="BN478" s="149"/>
    </row>
    <row r="479" spans="1:66" s="147" customFormat="1" x14ac:dyDescent="0.2">
      <c r="A479" s="145"/>
      <c r="B479" s="146"/>
      <c r="C479" s="145"/>
      <c r="D479" s="145"/>
      <c r="E479" s="145"/>
      <c r="F479" s="145"/>
      <c r="G479" s="145"/>
      <c r="H479" s="145"/>
      <c r="P479" s="148"/>
      <c r="U479" s="149"/>
      <c r="V479" s="149"/>
      <c r="W479" s="149"/>
      <c r="X479" s="149"/>
      <c r="Y479" s="149"/>
      <c r="Z479" s="149"/>
      <c r="AA479" s="149"/>
      <c r="AB479" s="149"/>
      <c r="AC479" s="149"/>
      <c r="AD479" s="149"/>
      <c r="AE479" s="149"/>
      <c r="AF479" s="149"/>
      <c r="AG479" s="149"/>
      <c r="AH479" s="149"/>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c r="BI479" s="149"/>
      <c r="BJ479" s="149"/>
      <c r="BK479" s="149"/>
      <c r="BL479" s="149"/>
      <c r="BM479" s="149"/>
      <c r="BN479" s="149"/>
    </row>
    <row r="480" spans="1:66" s="147" customFormat="1" x14ac:dyDescent="0.2">
      <c r="A480" s="145"/>
      <c r="B480" s="146"/>
      <c r="C480" s="145"/>
      <c r="D480" s="145"/>
      <c r="E480" s="145"/>
      <c r="F480" s="145"/>
      <c r="G480" s="145"/>
      <c r="H480" s="145"/>
      <c r="P480" s="148"/>
      <c r="U480" s="149"/>
      <c r="V480" s="149"/>
      <c r="W480" s="149"/>
      <c r="X480" s="149"/>
      <c r="Y480" s="149"/>
      <c r="Z480" s="149"/>
      <c r="AA480" s="149"/>
      <c r="AB480" s="149"/>
      <c r="AC480" s="149"/>
      <c r="AD480" s="149"/>
      <c r="AE480" s="149"/>
      <c r="AF480" s="149"/>
      <c r="AG480" s="149"/>
      <c r="AH480" s="149"/>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c r="BI480" s="149"/>
      <c r="BJ480" s="149"/>
      <c r="BK480" s="149"/>
      <c r="BL480" s="149"/>
      <c r="BM480" s="149"/>
      <c r="BN480" s="149"/>
    </row>
    <row r="481" spans="1:66" s="147" customFormat="1" x14ac:dyDescent="0.2">
      <c r="A481" s="145"/>
      <c r="B481" s="146"/>
      <c r="C481" s="145"/>
      <c r="D481" s="145"/>
      <c r="E481" s="145"/>
      <c r="F481" s="145"/>
      <c r="G481" s="145"/>
      <c r="H481" s="145"/>
      <c r="P481" s="148"/>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c r="BI481" s="149"/>
      <c r="BJ481" s="149"/>
      <c r="BK481" s="149"/>
      <c r="BL481" s="149"/>
      <c r="BM481" s="149"/>
      <c r="BN481" s="149"/>
    </row>
    <row r="482" spans="1:66" s="147" customFormat="1" x14ac:dyDescent="0.2">
      <c r="A482" s="145"/>
      <c r="B482" s="146"/>
      <c r="C482" s="145"/>
      <c r="D482" s="145"/>
      <c r="E482" s="145"/>
      <c r="F482" s="145"/>
      <c r="G482" s="145"/>
      <c r="H482" s="145"/>
      <c r="P482" s="148"/>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c r="BI482" s="149"/>
      <c r="BJ482" s="149"/>
      <c r="BK482" s="149"/>
      <c r="BL482" s="149"/>
      <c r="BM482" s="149"/>
      <c r="BN482" s="149"/>
    </row>
    <row r="483" spans="1:66" s="147" customFormat="1" x14ac:dyDescent="0.2">
      <c r="A483" s="145"/>
      <c r="B483" s="146"/>
      <c r="C483" s="145"/>
      <c r="D483" s="145"/>
      <c r="E483" s="145"/>
      <c r="F483" s="145"/>
      <c r="G483" s="145"/>
      <c r="H483" s="145"/>
      <c r="P483" s="148"/>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c r="BI483" s="149"/>
      <c r="BJ483" s="149"/>
      <c r="BK483" s="149"/>
      <c r="BL483" s="149"/>
      <c r="BM483" s="149"/>
      <c r="BN483" s="149"/>
    </row>
    <row r="484" spans="1:66" s="147" customFormat="1" x14ac:dyDescent="0.2">
      <c r="A484" s="145"/>
      <c r="B484" s="146"/>
      <c r="C484" s="145"/>
      <c r="D484" s="145"/>
      <c r="E484" s="145"/>
      <c r="F484" s="145"/>
      <c r="G484" s="145"/>
      <c r="H484" s="145"/>
      <c r="P484" s="148"/>
      <c r="U484" s="149"/>
      <c r="V484" s="149"/>
      <c r="W484" s="149"/>
      <c r="X484" s="149"/>
      <c r="Y484" s="149"/>
      <c r="Z484" s="149"/>
      <c r="AA484" s="149"/>
      <c r="AB484" s="149"/>
      <c r="AC484" s="149"/>
      <c r="AD484" s="149"/>
      <c r="AE484" s="149"/>
      <c r="AF484" s="149"/>
      <c r="AG484" s="149"/>
      <c r="AH484" s="149"/>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c r="BI484" s="149"/>
      <c r="BJ484" s="149"/>
      <c r="BK484" s="149"/>
      <c r="BL484" s="149"/>
      <c r="BM484" s="149"/>
      <c r="BN484" s="149"/>
    </row>
    <row r="485" spans="1:66" s="147" customFormat="1" x14ac:dyDescent="0.2">
      <c r="A485" s="145"/>
      <c r="B485" s="146"/>
      <c r="C485" s="145"/>
      <c r="D485" s="145"/>
      <c r="E485" s="145"/>
      <c r="F485" s="145"/>
      <c r="G485" s="145"/>
      <c r="H485" s="145"/>
      <c r="P485" s="148"/>
      <c r="U485" s="149"/>
      <c r="V485" s="149"/>
      <c r="W485" s="149"/>
      <c r="X485" s="149"/>
      <c r="Y485" s="149"/>
      <c r="Z485" s="149"/>
      <c r="AA485" s="149"/>
      <c r="AB485" s="149"/>
      <c r="AC485" s="149"/>
      <c r="AD485" s="149"/>
      <c r="AE485" s="149"/>
      <c r="AF485" s="149"/>
      <c r="AG485" s="149"/>
      <c r="AH485" s="149"/>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c r="BI485" s="149"/>
      <c r="BJ485" s="149"/>
      <c r="BK485" s="149"/>
      <c r="BL485" s="149"/>
      <c r="BM485" s="149"/>
      <c r="BN485" s="149"/>
    </row>
    <row r="486" spans="1:66" s="147" customFormat="1" x14ac:dyDescent="0.2">
      <c r="A486" s="145"/>
      <c r="B486" s="146"/>
      <c r="C486" s="145"/>
      <c r="D486" s="145"/>
      <c r="E486" s="145"/>
      <c r="F486" s="145"/>
      <c r="G486" s="145"/>
      <c r="H486" s="145"/>
      <c r="P486" s="148"/>
      <c r="U486" s="149"/>
      <c r="V486" s="149"/>
      <c r="W486" s="149"/>
      <c r="X486" s="149"/>
      <c r="Y486" s="149"/>
      <c r="Z486" s="149"/>
      <c r="AA486" s="149"/>
      <c r="AB486" s="149"/>
      <c r="AC486" s="149"/>
      <c r="AD486" s="149"/>
      <c r="AE486" s="149"/>
      <c r="AF486" s="149"/>
      <c r="AG486" s="149"/>
      <c r="AH486" s="149"/>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c r="BI486" s="149"/>
      <c r="BJ486" s="149"/>
      <c r="BK486" s="149"/>
      <c r="BL486" s="149"/>
      <c r="BM486" s="149"/>
      <c r="BN486" s="149"/>
    </row>
    <row r="487" spans="1:66" s="147" customFormat="1" x14ac:dyDescent="0.2">
      <c r="A487" s="145"/>
      <c r="B487" s="146"/>
      <c r="C487" s="145"/>
      <c r="D487" s="145"/>
      <c r="E487" s="145"/>
      <c r="F487" s="145"/>
      <c r="G487" s="145"/>
      <c r="H487" s="145"/>
      <c r="P487" s="148"/>
      <c r="U487" s="149"/>
      <c r="V487" s="149"/>
      <c r="W487" s="149"/>
      <c r="X487" s="149"/>
      <c r="Y487" s="149"/>
      <c r="Z487" s="149"/>
      <c r="AA487" s="149"/>
      <c r="AB487" s="149"/>
      <c r="AC487" s="149"/>
      <c r="AD487" s="149"/>
      <c r="AE487" s="149"/>
      <c r="AF487" s="149"/>
      <c r="AG487" s="149"/>
      <c r="AH487" s="149"/>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c r="BI487" s="149"/>
      <c r="BJ487" s="149"/>
      <c r="BK487" s="149"/>
      <c r="BL487" s="149"/>
      <c r="BM487" s="149"/>
      <c r="BN487" s="149"/>
    </row>
    <row r="488" spans="1:66" s="147" customFormat="1" x14ac:dyDescent="0.2">
      <c r="A488" s="145"/>
      <c r="B488" s="146"/>
      <c r="C488" s="145"/>
      <c r="D488" s="145"/>
      <c r="E488" s="145"/>
      <c r="F488" s="145"/>
      <c r="G488" s="145"/>
      <c r="H488" s="145"/>
      <c r="P488" s="148"/>
      <c r="U488" s="149"/>
      <c r="V488" s="149"/>
      <c r="W488" s="149"/>
      <c r="X488" s="149"/>
      <c r="Y488" s="149"/>
      <c r="Z488" s="149"/>
      <c r="AA488" s="149"/>
      <c r="AB488" s="149"/>
      <c r="AC488" s="149"/>
      <c r="AD488" s="149"/>
      <c r="AE488" s="149"/>
      <c r="AF488" s="149"/>
      <c r="AG488" s="149"/>
      <c r="AH488" s="149"/>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c r="BI488" s="149"/>
      <c r="BJ488" s="149"/>
      <c r="BK488" s="149"/>
      <c r="BL488" s="149"/>
      <c r="BM488" s="149"/>
      <c r="BN488" s="149"/>
    </row>
    <row r="489" spans="1:66" s="147" customFormat="1" x14ac:dyDescent="0.2">
      <c r="A489" s="145"/>
      <c r="B489" s="146"/>
      <c r="C489" s="145"/>
      <c r="D489" s="145"/>
      <c r="E489" s="145"/>
      <c r="F489" s="145"/>
      <c r="G489" s="145"/>
      <c r="H489" s="145"/>
      <c r="P489" s="148"/>
      <c r="U489" s="149"/>
      <c r="V489" s="149"/>
      <c r="W489" s="149"/>
      <c r="X489" s="149"/>
      <c r="Y489" s="149"/>
      <c r="Z489" s="149"/>
      <c r="AA489" s="149"/>
      <c r="AB489" s="149"/>
      <c r="AC489" s="149"/>
      <c r="AD489" s="149"/>
      <c r="AE489" s="149"/>
      <c r="AF489" s="149"/>
      <c r="AG489" s="149"/>
      <c r="AH489" s="149"/>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c r="BI489" s="149"/>
      <c r="BJ489" s="149"/>
      <c r="BK489" s="149"/>
      <c r="BL489" s="149"/>
      <c r="BM489" s="149"/>
      <c r="BN489" s="149"/>
    </row>
    <row r="490" spans="1:66" s="147" customFormat="1" x14ac:dyDescent="0.2">
      <c r="A490" s="145"/>
      <c r="B490" s="146"/>
      <c r="C490" s="145"/>
      <c r="D490" s="145"/>
      <c r="E490" s="145"/>
      <c r="F490" s="145"/>
      <c r="G490" s="145"/>
      <c r="H490" s="145"/>
      <c r="P490" s="148"/>
      <c r="U490" s="149"/>
      <c r="V490" s="149"/>
      <c r="W490" s="149"/>
      <c r="X490" s="149"/>
      <c r="Y490" s="149"/>
      <c r="Z490" s="149"/>
      <c r="AA490" s="149"/>
      <c r="AB490" s="149"/>
      <c r="AC490" s="149"/>
      <c r="AD490" s="149"/>
      <c r="AE490" s="149"/>
      <c r="AF490" s="149"/>
      <c r="AG490" s="149"/>
      <c r="AH490" s="149"/>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c r="BI490" s="149"/>
      <c r="BJ490" s="149"/>
      <c r="BK490" s="149"/>
      <c r="BL490" s="149"/>
      <c r="BM490" s="149"/>
      <c r="BN490" s="149"/>
    </row>
    <row r="491" spans="1:66" s="147" customFormat="1" x14ac:dyDescent="0.2">
      <c r="A491" s="145"/>
      <c r="B491" s="146"/>
      <c r="C491" s="145"/>
      <c r="D491" s="145"/>
      <c r="E491" s="145"/>
      <c r="F491" s="145"/>
      <c r="G491" s="145"/>
      <c r="H491" s="145"/>
      <c r="P491" s="148"/>
      <c r="U491" s="149"/>
      <c r="V491" s="149"/>
      <c r="W491" s="149"/>
      <c r="X491" s="149"/>
      <c r="Y491" s="149"/>
      <c r="Z491" s="149"/>
      <c r="AA491" s="149"/>
      <c r="AB491" s="149"/>
      <c r="AC491" s="149"/>
      <c r="AD491" s="149"/>
      <c r="AE491" s="149"/>
      <c r="AF491" s="149"/>
      <c r="AG491" s="149"/>
      <c r="AH491" s="149"/>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c r="BI491" s="149"/>
      <c r="BJ491" s="149"/>
      <c r="BK491" s="149"/>
      <c r="BL491" s="149"/>
      <c r="BM491" s="149"/>
      <c r="BN491" s="149"/>
    </row>
    <row r="492" spans="1:66" s="147" customFormat="1" x14ac:dyDescent="0.2">
      <c r="A492" s="145"/>
      <c r="B492" s="146"/>
      <c r="C492" s="145"/>
      <c r="D492" s="145"/>
      <c r="E492" s="145"/>
      <c r="F492" s="145"/>
      <c r="G492" s="145"/>
      <c r="H492" s="145"/>
      <c r="P492" s="148"/>
      <c r="U492" s="149"/>
      <c r="V492" s="149"/>
      <c r="W492" s="149"/>
      <c r="X492" s="149"/>
      <c r="Y492" s="149"/>
      <c r="Z492" s="149"/>
      <c r="AA492" s="149"/>
      <c r="AB492" s="149"/>
      <c r="AC492" s="149"/>
      <c r="AD492" s="149"/>
      <c r="AE492" s="149"/>
      <c r="AF492" s="149"/>
      <c r="AG492" s="149"/>
      <c r="AH492" s="149"/>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c r="BI492" s="149"/>
      <c r="BJ492" s="149"/>
      <c r="BK492" s="149"/>
      <c r="BL492" s="149"/>
      <c r="BM492" s="149"/>
      <c r="BN492" s="149"/>
    </row>
    <row r="493" spans="1:66" s="147" customFormat="1" x14ac:dyDescent="0.2">
      <c r="A493" s="145"/>
      <c r="B493" s="146"/>
      <c r="C493" s="145"/>
      <c r="D493" s="145"/>
      <c r="E493" s="145"/>
      <c r="F493" s="145"/>
      <c r="G493" s="145"/>
      <c r="H493" s="145"/>
      <c r="P493" s="148"/>
      <c r="U493" s="149"/>
      <c r="V493" s="149"/>
      <c r="W493" s="149"/>
      <c r="X493" s="149"/>
      <c r="Y493" s="149"/>
      <c r="Z493" s="149"/>
      <c r="AA493" s="149"/>
      <c r="AB493" s="149"/>
      <c r="AC493" s="149"/>
      <c r="AD493" s="149"/>
      <c r="AE493" s="149"/>
      <c r="AF493" s="149"/>
      <c r="AG493" s="149"/>
      <c r="AH493" s="149"/>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c r="BI493" s="149"/>
      <c r="BJ493" s="149"/>
      <c r="BK493" s="149"/>
      <c r="BL493" s="149"/>
      <c r="BM493" s="149"/>
      <c r="BN493" s="149"/>
    </row>
    <row r="494" spans="1:66" s="147" customFormat="1" x14ac:dyDescent="0.2">
      <c r="A494" s="145"/>
      <c r="B494" s="146"/>
      <c r="C494" s="145"/>
      <c r="D494" s="145"/>
      <c r="E494" s="145"/>
      <c r="F494" s="145"/>
      <c r="G494" s="145"/>
      <c r="H494" s="145"/>
      <c r="P494" s="148"/>
      <c r="U494" s="149"/>
      <c r="V494" s="149"/>
      <c r="W494" s="149"/>
      <c r="X494" s="149"/>
      <c r="Y494" s="149"/>
      <c r="Z494" s="149"/>
      <c r="AA494" s="149"/>
      <c r="AB494" s="149"/>
      <c r="AC494" s="149"/>
      <c r="AD494" s="149"/>
      <c r="AE494" s="149"/>
      <c r="AF494" s="149"/>
      <c r="AG494" s="149"/>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c r="BI494" s="149"/>
      <c r="BJ494" s="149"/>
      <c r="BK494" s="149"/>
      <c r="BL494" s="149"/>
      <c r="BM494" s="149"/>
      <c r="BN494" s="149"/>
    </row>
    <row r="495" spans="1:66" s="147" customFormat="1" x14ac:dyDescent="0.2">
      <c r="A495" s="145"/>
      <c r="B495" s="146"/>
      <c r="C495" s="145"/>
      <c r="D495" s="145"/>
      <c r="E495" s="145"/>
      <c r="F495" s="145"/>
      <c r="G495" s="145"/>
      <c r="H495" s="145"/>
      <c r="P495" s="148"/>
      <c r="U495" s="149"/>
      <c r="V495" s="149"/>
      <c r="W495" s="149"/>
      <c r="X495" s="149"/>
      <c r="Y495" s="149"/>
      <c r="Z495" s="149"/>
      <c r="AA495" s="149"/>
      <c r="AB495" s="149"/>
      <c r="AC495" s="149"/>
      <c r="AD495" s="149"/>
      <c r="AE495" s="149"/>
      <c r="AF495" s="149"/>
      <c r="AG495" s="149"/>
      <c r="AH495" s="149"/>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c r="BI495" s="149"/>
      <c r="BJ495" s="149"/>
      <c r="BK495" s="149"/>
      <c r="BL495" s="149"/>
      <c r="BM495" s="149"/>
      <c r="BN495" s="149"/>
    </row>
    <row r="496" spans="1:66" s="147" customFormat="1" x14ac:dyDescent="0.2">
      <c r="A496" s="145"/>
      <c r="B496" s="146"/>
      <c r="C496" s="145"/>
      <c r="D496" s="145"/>
      <c r="E496" s="145"/>
      <c r="F496" s="145"/>
      <c r="G496" s="145"/>
      <c r="H496" s="145"/>
      <c r="P496" s="148"/>
      <c r="U496" s="149"/>
      <c r="V496" s="149"/>
      <c r="W496" s="149"/>
      <c r="X496" s="149"/>
      <c r="Y496" s="149"/>
      <c r="Z496" s="149"/>
      <c r="AA496" s="149"/>
      <c r="AB496" s="149"/>
      <c r="AC496" s="149"/>
      <c r="AD496" s="149"/>
      <c r="AE496" s="149"/>
      <c r="AF496" s="149"/>
      <c r="AG496" s="149"/>
      <c r="AH496" s="149"/>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c r="BI496" s="149"/>
      <c r="BJ496" s="149"/>
      <c r="BK496" s="149"/>
      <c r="BL496" s="149"/>
      <c r="BM496" s="149"/>
      <c r="BN496" s="149"/>
    </row>
    <row r="497" spans="1:66" s="147" customFormat="1" x14ac:dyDescent="0.2">
      <c r="A497" s="145"/>
      <c r="B497" s="146"/>
      <c r="C497" s="145"/>
      <c r="D497" s="145"/>
      <c r="E497" s="145"/>
      <c r="F497" s="145"/>
      <c r="G497" s="145"/>
      <c r="H497" s="145"/>
      <c r="P497" s="148"/>
      <c r="U497" s="149"/>
      <c r="V497" s="149"/>
      <c r="W497" s="149"/>
      <c r="X497" s="149"/>
      <c r="Y497" s="149"/>
      <c r="Z497" s="149"/>
      <c r="AA497" s="149"/>
      <c r="AB497" s="149"/>
      <c r="AC497" s="149"/>
      <c r="AD497" s="149"/>
      <c r="AE497" s="149"/>
      <c r="AF497" s="149"/>
      <c r="AG497" s="149"/>
      <c r="AH497" s="149"/>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c r="BI497" s="149"/>
      <c r="BJ497" s="149"/>
      <c r="BK497" s="149"/>
      <c r="BL497" s="149"/>
      <c r="BM497" s="149"/>
      <c r="BN497" s="149"/>
    </row>
    <row r="498" spans="1:66" s="147" customFormat="1" x14ac:dyDescent="0.2">
      <c r="A498" s="145"/>
      <c r="B498" s="146"/>
      <c r="C498" s="145"/>
      <c r="D498" s="145"/>
      <c r="E498" s="145"/>
      <c r="F498" s="145"/>
      <c r="G498" s="145"/>
      <c r="H498" s="145"/>
      <c r="P498" s="148"/>
      <c r="U498" s="149"/>
      <c r="V498" s="149"/>
      <c r="W498" s="149"/>
      <c r="X498" s="149"/>
      <c r="Y498" s="149"/>
      <c r="Z498" s="149"/>
      <c r="AA498" s="149"/>
      <c r="AB498" s="149"/>
      <c r="AC498" s="149"/>
      <c r="AD498" s="149"/>
      <c r="AE498" s="149"/>
      <c r="AF498" s="149"/>
      <c r="AG498" s="149"/>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c r="BI498" s="149"/>
      <c r="BJ498" s="149"/>
      <c r="BK498" s="149"/>
      <c r="BL498" s="149"/>
      <c r="BM498" s="149"/>
      <c r="BN498" s="149"/>
    </row>
    <row r="499" spans="1:66" s="147" customFormat="1" x14ac:dyDescent="0.2">
      <c r="A499" s="145"/>
      <c r="B499" s="146"/>
      <c r="C499" s="145"/>
      <c r="D499" s="145"/>
      <c r="E499" s="145"/>
      <c r="F499" s="145"/>
      <c r="G499" s="145"/>
      <c r="H499" s="145"/>
      <c r="P499" s="148"/>
      <c r="U499" s="149"/>
      <c r="V499" s="149"/>
      <c r="W499" s="149"/>
      <c r="X499" s="149"/>
      <c r="Y499" s="149"/>
      <c r="Z499" s="149"/>
      <c r="AA499" s="149"/>
      <c r="AB499" s="149"/>
      <c r="AC499" s="149"/>
      <c r="AD499" s="149"/>
      <c r="AE499" s="149"/>
      <c r="AF499" s="149"/>
      <c r="AG499" s="149"/>
      <c r="AH499" s="149"/>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c r="BI499" s="149"/>
      <c r="BJ499" s="149"/>
      <c r="BK499" s="149"/>
      <c r="BL499" s="149"/>
      <c r="BM499" s="149"/>
      <c r="BN499" s="149"/>
    </row>
    <row r="500" spans="1:66" s="147" customFormat="1" x14ac:dyDescent="0.2">
      <c r="A500" s="145"/>
      <c r="B500" s="146"/>
      <c r="C500" s="145"/>
      <c r="D500" s="145"/>
      <c r="E500" s="145"/>
      <c r="F500" s="145"/>
      <c r="G500" s="145"/>
      <c r="H500" s="145"/>
      <c r="P500" s="148"/>
      <c r="U500" s="149"/>
      <c r="V500" s="149"/>
      <c r="W500" s="149"/>
      <c r="X500" s="149"/>
      <c r="Y500" s="149"/>
      <c r="Z500" s="149"/>
      <c r="AA500" s="149"/>
      <c r="AB500" s="149"/>
      <c r="AC500" s="149"/>
      <c r="AD500" s="149"/>
      <c r="AE500" s="149"/>
      <c r="AF500" s="149"/>
      <c r="AG500" s="149"/>
      <c r="AH500" s="149"/>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c r="BI500" s="149"/>
      <c r="BJ500" s="149"/>
      <c r="BK500" s="149"/>
      <c r="BL500" s="149"/>
      <c r="BM500" s="149"/>
      <c r="BN500" s="149"/>
    </row>
    <row r="501" spans="1:66" s="147" customFormat="1" x14ac:dyDescent="0.2">
      <c r="A501" s="145"/>
      <c r="B501" s="146"/>
      <c r="C501" s="145"/>
      <c r="D501" s="145"/>
      <c r="E501" s="145"/>
      <c r="F501" s="145"/>
      <c r="G501" s="145"/>
      <c r="H501" s="145"/>
      <c r="P501" s="148"/>
      <c r="U501" s="149"/>
      <c r="V501" s="149"/>
      <c r="W501" s="149"/>
      <c r="X501" s="149"/>
      <c r="Y501" s="149"/>
      <c r="Z501" s="149"/>
      <c r="AA501" s="149"/>
      <c r="AB501" s="149"/>
      <c r="AC501" s="149"/>
      <c r="AD501" s="149"/>
      <c r="AE501" s="149"/>
      <c r="AF501" s="149"/>
      <c r="AG501" s="149"/>
      <c r="AH501" s="149"/>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c r="BI501" s="149"/>
      <c r="BJ501" s="149"/>
      <c r="BK501" s="149"/>
      <c r="BL501" s="149"/>
      <c r="BM501" s="149"/>
      <c r="BN501" s="149"/>
    </row>
    <row r="502" spans="1:66" s="147" customFormat="1" x14ac:dyDescent="0.2">
      <c r="A502" s="145"/>
      <c r="B502" s="146"/>
      <c r="C502" s="145"/>
      <c r="D502" s="145"/>
      <c r="E502" s="145"/>
      <c r="F502" s="145"/>
      <c r="G502" s="145"/>
      <c r="H502" s="145"/>
      <c r="P502" s="148"/>
      <c r="U502" s="149"/>
      <c r="V502" s="149"/>
      <c r="W502" s="149"/>
      <c r="X502" s="149"/>
      <c r="Y502" s="149"/>
      <c r="Z502" s="149"/>
      <c r="AA502" s="149"/>
      <c r="AB502" s="149"/>
      <c r="AC502" s="149"/>
      <c r="AD502" s="149"/>
      <c r="AE502" s="149"/>
      <c r="AF502" s="149"/>
      <c r="AG502" s="149"/>
      <c r="AH502" s="149"/>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c r="BI502" s="149"/>
      <c r="BJ502" s="149"/>
      <c r="BK502" s="149"/>
      <c r="BL502" s="149"/>
      <c r="BM502" s="149"/>
      <c r="BN502" s="149"/>
    </row>
    <row r="503" spans="1:66" s="147" customFormat="1" x14ac:dyDescent="0.2">
      <c r="A503" s="145"/>
      <c r="B503" s="146"/>
      <c r="C503" s="145"/>
      <c r="D503" s="145"/>
      <c r="E503" s="145"/>
      <c r="F503" s="145"/>
      <c r="G503" s="145"/>
      <c r="H503" s="145"/>
      <c r="P503" s="148"/>
      <c r="U503" s="149"/>
      <c r="V503" s="149"/>
      <c r="W503" s="149"/>
      <c r="X503" s="149"/>
      <c r="Y503" s="149"/>
      <c r="Z503" s="149"/>
      <c r="AA503" s="149"/>
      <c r="AB503" s="149"/>
      <c r="AC503" s="149"/>
      <c r="AD503" s="149"/>
      <c r="AE503" s="149"/>
      <c r="AF503" s="149"/>
      <c r="AG503" s="149"/>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c r="BI503" s="149"/>
      <c r="BJ503" s="149"/>
      <c r="BK503" s="149"/>
      <c r="BL503" s="149"/>
      <c r="BM503" s="149"/>
      <c r="BN503" s="149"/>
    </row>
    <row r="504" spans="1:66" s="147" customFormat="1" x14ac:dyDescent="0.2">
      <c r="A504" s="145"/>
      <c r="B504" s="146"/>
      <c r="C504" s="145"/>
      <c r="D504" s="145"/>
      <c r="E504" s="145"/>
      <c r="F504" s="145"/>
      <c r="G504" s="145"/>
      <c r="H504" s="145"/>
      <c r="P504" s="148"/>
      <c r="U504" s="149"/>
      <c r="V504" s="149"/>
      <c r="W504" s="149"/>
      <c r="X504" s="149"/>
      <c r="Y504" s="149"/>
      <c r="Z504" s="149"/>
      <c r="AA504" s="149"/>
      <c r="AB504" s="149"/>
      <c r="AC504" s="149"/>
      <c r="AD504" s="149"/>
      <c r="AE504" s="149"/>
      <c r="AF504" s="149"/>
      <c r="AG504" s="149"/>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c r="BI504" s="149"/>
      <c r="BJ504" s="149"/>
      <c r="BK504" s="149"/>
      <c r="BL504" s="149"/>
      <c r="BM504" s="149"/>
      <c r="BN504" s="149"/>
    </row>
    <row r="505" spans="1:66" s="147" customFormat="1" x14ac:dyDescent="0.2">
      <c r="A505" s="145"/>
      <c r="B505" s="146"/>
      <c r="C505" s="145"/>
      <c r="D505" s="145"/>
      <c r="E505" s="145"/>
      <c r="F505" s="145"/>
      <c r="G505" s="145"/>
      <c r="H505" s="145"/>
      <c r="P505" s="148"/>
      <c r="U505" s="149"/>
      <c r="V505" s="149"/>
      <c r="W505" s="149"/>
      <c r="X505" s="149"/>
      <c r="Y505" s="149"/>
      <c r="Z505" s="149"/>
      <c r="AA505" s="149"/>
      <c r="AB505" s="149"/>
      <c r="AC505" s="149"/>
      <c r="AD505" s="149"/>
      <c r="AE505" s="149"/>
      <c r="AF505" s="149"/>
      <c r="AG505" s="149"/>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c r="BI505" s="149"/>
      <c r="BJ505" s="149"/>
      <c r="BK505" s="149"/>
      <c r="BL505" s="149"/>
      <c r="BM505" s="149"/>
      <c r="BN505" s="149"/>
    </row>
    <row r="506" spans="1:66" s="147" customFormat="1" x14ac:dyDescent="0.2">
      <c r="A506" s="145"/>
      <c r="B506" s="146"/>
      <c r="C506" s="145"/>
      <c r="D506" s="145"/>
      <c r="E506" s="145"/>
      <c r="F506" s="145"/>
      <c r="G506" s="145"/>
      <c r="H506" s="145"/>
      <c r="P506" s="148"/>
      <c r="U506" s="149"/>
      <c r="V506" s="149"/>
      <c r="W506" s="149"/>
      <c r="X506" s="149"/>
      <c r="Y506" s="149"/>
      <c r="Z506" s="149"/>
      <c r="AA506" s="149"/>
      <c r="AB506" s="149"/>
      <c r="AC506" s="149"/>
      <c r="AD506" s="149"/>
      <c r="AE506" s="149"/>
      <c r="AF506" s="149"/>
      <c r="AG506" s="149"/>
      <c r="AH506" s="149"/>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c r="BI506" s="149"/>
      <c r="BJ506" s="149"/>
      <c r="BK506" s="149"/>
      <c r="BL506" s="149"/>
      <c r="BM506" s="149"/>
      <c r="BN506" s="149"/>
    </row>
    <row r="507" spans="1:66" s="147" customFormat="1" x14ac:dyDescent="0.2">
      <c r="A507" s="145"/>
      <c r="B507" s="146"/>
      <c r="C507" s="145"/>
      <c r="D507" s="145"/>
      <c r="E507" s="145"/>
      <c r="F507" s="145"/>
      <c r="G507" s="145"/>
      <c r="H507" s="145"/>
      <c r="P507" s="148"/>
      <c r="U507" s="149"/>
      <c r="V507" s="149"/>
      <c r="W507" s="149"/>
      <c r="X507" s="149"/>
      <c r="Y507" s="149"/>
      <c r="Z507" s="149"/>
      <c r="AA507" s="149"/>
      <c r="AB507" s="149"/>
      <c r="AC507" s="149"/>
      <c r="AD507" s="149"/>
      <c r="AE507" s="149"/>
      <c r="AF507" s="149"/>
      <c r="AG507" s="149"/>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c r="BI507" s="149"/>
      <c r="BJ507" s="149"/>
      <c r="BK507" s="149"/>
      <c r="BL507" s="149"/>
      <c r="BM507" s="149"/>
      <c r="BN507" s="149"/>
    </row>
    <row r="508" spans="1:66" s="147" customFormat="1" x14ac:dyDescent="0.2">
      <c r="A508" s="145"/>
      <c r="B508" s="146"/>
      <c r="C508" s="145"/>
      <c r="D508" s="145"/>
      <c r="E508" s="145"/>
      <c r="F508" s="145"/>
      <c r="G508" s="145"/>
      <c r="H508" s="145"/>
      <c r="P508" s="148"/>
      <c r="U508" s="149"/>
      <c r="V508" s="149"/>
      <c r="W508" s="149"/>
      <c r="X508" s="149"/>
      <c r="Y508" s="149"/>
      <c r="Z508" s="149"/>
      <c r="AA508" s="149"/>
      <c r="AB508" s="149"/>
      <c r="AC508" s="149"/>
      <c r="AD508" s="149"/>
      <c r="AE508" s="149"/>
      <c r="AF508" s="149"/>
      <c r="AG508" s="149"/>
      <c r="AH508" s="149"/>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c r="BI508" s="149"/>
      <c r="BJ508" s="149"/>
      <c r="BK508" s="149"/>
      <c r="BL508" s="149"/>
      <c r="BM508" s="149"/>
      <c r="BN508" s="149"/>
    </row>
    <row r="509" spans="1:66" s="147" customFormat="1" x14ac:dyDescent="0.2">
      <c r="A509" s="145"/>
      <c r="B509" s="146"/>
      <c r="C509" s="145"/>
      <c r="D509" s="145"/>
      <c r="E509" s="145"/>
      <c r="F509" s="145"/>
      <c r="G509" s="145"/>
      <c r="H509" s="145"/>
      <c r="P509" s="148"/>
      <c r="U509" s="149"/>
      <c r="V509" s="149"/>
      <c r="W509" s="149"/>
      <c r="X509" s="149"/>
      <c r="Y509" s="149"/>
      <c r="Z509" s="149"/>
      <c r="AA509" s="149"/>
      <c r="AB509" s="149"/>
      <c r="AC509" s="149"/>
      <c r="AD509" s="149"/>
      <c r="AE509" s="149"/>
      <c r="AF509" s="149"/>
      <c r="AG509" s="149"/>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c r="BI509" s="149"/>
      <c r="BJ509" s="149"/>
      <c r="BK509" s="149"/>
      <c r="BL509" s="149"/>
      <c r="BM509" s="149"/>
      <c r="BN509" s="149"/>
    </row>
    <row r="510" spans="1:66" s="147" customFormat="1" x14ac:dyDescent="0.2">
      <c r="A510" s="145"/>
      <c r="B510" s="146"/>
      <c r="C510" s="145"/>
      <c r="D510" s="145"/>
      <c r="E510" s="145"/>
      <c r="F510" s="145"/>
      <c r="G510" s="145"/>
      <c r="H510" s="145"/>
      <c r="P510" s="148"/>
      <c r="U510" s="149"/>
      <c r="V510" s="149"/>
      <c r="W510" s="149"/>
      <c r="X510" s="149"/>
      <c r="Y510" s="149"/>
      <c r="Z510" s="149"/>
      <c r="AA510" s="149"/>
      <c r="AB510" s="149"/>
      <c r="AC510" s="149"/>
      <c r="AD510" s="149"/>
      <c r="AE510" s="149"/>
      <c r="AF510" s="149"/>
      <c r="AG510" s="149"/>
      <c r="AH510" s="149"/>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c r="BI510" s="149"/>
      <c r="BJ510" s="149"/>
      <c r="BK510" s="149"/>
      <c r="BL510" s="149"/>
      <c r="BM510" s="149"/>
      <c r="BN510" s="149"/>
    </row>
    <row r="511" spans="1:66" s="147" customFormat="1" x14ac:dyDescent="0.2">
      <c r="A511" s="145"/>
      <c r="B511" s="146"/>
      <c r="C511" s="145"/>
      <c r="D511" s="145"/>
      <c r="E511" s="145"/>
      <c r="F511" s="145"/>
      <c r="G511" s="145"/>
      <c r="H511" s="145"/>
      <c r="P511" s="148"/>
      <c r="U511" s="149"/>
      <c r="V511" s="149"/>
      <c r="W511" s="149"/>
      <c r="X511" s="149"/>
      <c r="Y511" s="149"/>
      <c r="Z511" s="149"/>
      <c r="AA511" s="149"/>
      <c r="AB511" s="149"/>
      <c r="AC511" s="149"/>
      <c r="AD511" s="149"/>
      <c r="AE511" s="149"/>
      <c r="AF511" s="149"/>
      <c r="AG511" s="149"/>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c r="BI511" s="149"/>
      <c r="BJ511" s="149"/>
      <c r="BK511" s="149"/>
      <c r="BL511" s="149"/>
      <c r="BM511" s="149"/>
      <c r="BN511" s="149"/>
    </row>
    <row r="512" spans="1:66" s="147" customFormat="1" x14ac:dyDescent="0.2">
      <c r="A512" s="145"/>
      <c r="B512" s="146"/>
      <c r="C512" s="145"/>
      <c r="D512" s="145"/>
      <c r="E512" s="145"/>
      <c r="F512" s="145"/>
      <c r="G512" s="145"/>
      <c r="H512" s="145"/>
      <c r="P512" s="148"/>
      <c r="U512" s="149"/>
      <c r="V512" s="149"/>
      <c r="W512" s="149"/>
      <c r="X512" s="149"/>
      <c r="Y512" s="149"/>
      <c r="Z512" s="149"/>
      <c r="AA512" s="149"/>
      <c r="AB512" s="149"/>
      <c r="AC512" s="149"/>
      <c r="AD512" s="149"/>
      <c r="AE512" s="149"/>
      <c r="AF512" s="149"/>
      <c r="AG512" s="149"/>
      <c r="AH512" s="149"/>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c r="BI512" s="149"/>
      <c r="BJ512" s="149"/>
      <c r="BK512" s="149"/>
      <c r="BL512" s="149"/>
      <c r="BM512" s="149"/>
      <c r="BN512" s="149"/>
    </row>
    <row r="513" spans="1:66" s="147" customFormat="1" x14ac:dyDescent="0.2">
      <c r="A513" s="145"/>
      <c r="B513" s="146"/>
      <c r="C513" s="145"/>
      <c r="D513" s="145"/>
      <c r="E513" s="145"/>
      <c r="F513" s="145"/>
      <c r="G513" s="145"/>
      <c r="H513" s="145"/>
      <c r="P513" s="148"/>
      <c r="U513" s="149"/>
      <c r="V513" s="149"/>
      <c r="W513" s="149"/>
      <c r="X513" s="149"/>
      <c r="Y513" s="149"/>
      <c r="Z513" s="149"/>
      <c r="AA513" s="149"/>
      <c r="AB513" s="149"/>
      <c r="AC513" s="149"/>
      <c r="AD513" s="149"/>
      <c r="AE513" s="149"/>
      <c r="AF513" s="149"/>
      <c r="AG513" s="149"/>
      <c r="AH513" s="149"/>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c r="BI513" s="149"/>
      <c r="BJ513" s="149"/>
      <c r="BK513" s="149"/>
      <c r="BL513" s="149"/>
      <c r="BM513" s="149"/>
      <c r="BN513" s="149"/>
    </row>
    <row r="514" spans="1:66" s="147" customFormat="1" x14ac:dyDescent="0.2">
      <c r="A514" s="145"/>
      <c r="B514" s="146"/>
      <c r="C514" s="145"/>
      <c r="D514" s="145"/>
      <c r="E514" s="145"/>
      <c r="F514" s="145"/>
      <c r="G514" s="145"/>
      <c r="H514" s="145"/>
      <c r="P514" s="148"/>
      <c r="U514" s="149"/>
      <c r="V514" s="149"/>
      <c r="W514" s="149"/>
      <c r="X514" s="149"/>
      <c r="Y514" s="149"/>
      <c r="Z514" s="149"/>
      <c r="AA514" s="149"/>
      <c r="AB514" s="149"/>
      <c r="AC514" s="149"/>
      <c r="AD514" s="149"/>
      <c r="AE514" s="149"/>
      <c r="AF514" s="149"/>
      <c r="AG514" s="149"/>
      <c r="AH514" s="149"/>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c r="BI514" s="149"/>
      <c r="BJ514" s="149"/>
      <c r="BK514" s="149"/>
      <c r="BL514" s="149"/>
      <c r="BM514" s="149"/>
      <c r="BN514" s="149"/>
    </row>
    <row r="515" spans="1:66" s="147" customFormat="1" x14ac:dyDescent="0.2">
      <c r="A515" s="145"/>
      <c r="B515" s="146"/>
      <c r="C515" s="145"/>
      <c r="D515" s="145"/>
      <c r="E515" s="145"/>
      <c r="F515" s="145"/>
      <c r="G515" s="145"/>
      <c r="H515" s="145"/>
      <c r="P515" s="148"/>
      <c r="U515" s="149"/>
      <c r="V515" s="149"/>
      <c r="W515" s="149"/>
      <c r="X515" s="149"/>
      <c r="Y515" s="149"/>
      <c r="Z515" s="149"/>
      <c r="AA515" s="149"/>
      <c r="AB515" s="149"/>
      <c r="AC515" s="149"/>
      <c r="AD515" s="149"/>
      <c r="AE515" s="149"/>
      <c r="AF515" s="149"/>
      <c r="AG515" s="149"/>
      <c r="AH515" s="149"/>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c r="BI515" s="149"/>
      <c r="BJ515" s="149"/>
      <c r="BK515" s="149"/>
      <c r="BL515" s="149"/>
      <c r="BM515" s="149"/>
      <c r="BN515" s="149"/>
    </row>
    <row r="516" spans="1:66" s="147" customFormat="1" x14ac:dyDescent="0.2">
      <c r="A516" s="145"/>
      <c r="B516" s="146"/>
      <c r="C516" s="145"/>
      <c r="D516" s="145"/>
      <c r="E516" s="145"/>
      <c r="F516" s="145"/>
      <c r="G516" s="145"/>
      <c r="H516" s="145"/>
      <c r="P516" s="148"/>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c r="BI516" s="149"/>
      <c r="BJ516" s="149"/>
      <c r="BK516" s="149"/>
      <c r="BL516" s="149"/>
      <c r="BM516" s="149"/>
      <c r="BN516" s="149"/>
    </row>
    <row r="517" spans="1:66" s="147" customFormat="1" x14ac:dyDescent="0.2">
      <c r="A517" s="145"/>
      <c r="B517" s="146"/>
      <c r="C517" s="145"/>
      <c r="D517" s="145"/>
      <c r="E517" s="145"/>
      <c r="F517" s="145"/>
      <c r="G517" s="145"/>
      <c r="H517" s="145"/>
      <c r="P517" s="148"/>
      <c r="U517" s="149"/>
      <c r="V517" s="149"/>
      <c r="W517" s="149"/>
      <c r="X517" s="149"/>
      <c r="Y517" s="149"/>
      <c r="Z517" s="149"/>
      <c r="AA517" s="149"/>
      <c r="AB517" s="149"/>
      <c r="AC517" s="149"/>
      <c r="AD517" s="149"/>
      <c r="AE517" s="149"/>
      <c r="AF517" s="149"/>
      <c r="AG517" s="149"/>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c r="BI517" s="149"/>
      <c r="BJ517" s="149"/>
      <c r="BK517" s="149"/>
      <c r="BL517" s="149"/>
      <c r="BM517" s="149"/>
      <c r="BN517" s="149"/>
    </row>
    <row r="518" spans="1:66" s="147" customFormat="1" x14ac:dyDescent="0.2">
      <c r="A518" s="145"/>
      <c r="B518" s="146"/>
      <c r="C518" s="145"/>
      <c r="D518" s="145"/>
      <c r="E518" s="145"/>
      <c r="F518" s="145"/>
      <c r="G518" s="145"/>
      <c r="H518" s="145"/>
      <c r="P518" s="148"/>
      <c r="U518" s="149"/>
      <c r="V518" s="149"/>
      <c r="W518" s="149"/>
      <c r="X518" s="149"/>
      <c r="Y518" s="149"/>
      <c r="Z518" s="149"/>
      <c r="AA518" s="149"/>
      <c r="AB518" s="149"/>
      <c r="AC518" s="149"/>
      <c r="AD518" s="149"/>
      <c r="AE518" s="149"/>
      <c r="AF518" s="149"/>
      <c r="AG518" s="149"/>
      <c r="AH518" s="149"/>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c r="BI518" s="149"/>
      <c r="BJ518" s="149"/>
      <c r="BK518" s="149"/>
      <c r="BL518" s="149"/>
      <c r="BM518" s="149"/>
      <c r="BN518" s="149"/>
    </row>
    <row r="519" spans="1:66" s="147" customFormat="1" x14ac:dyDescent="0.2">
      <c r="A519" s="145"/>
      <c r="B519" s="146"/>
      <c r="C519" s="145"/>
      <c r="D519" s="145"/>
      <c r="E519" s="145"/>
      <c r="F519" s="145"/>
      <c r="G519" s="145"/>
      <c r="H519" s="145"/>
      <c r="P519" s="148"/>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c r="BI519" s="149"/>
      <c r="BJ519" s="149"/>
      <c r="BK519" s="149"/>
      <c r="BL519" s="149"/>
      <c r="BM519" s="149"/>
      <c r="BN519" s="149"/>
    </row>
    <row r="520" spans="1:66" s="147" customFormat="1" x14ac:dyDescent="0.2">
      <c r="A520" s="145"/>
      <c r="B520" s="146"/>
      <c r="C520" s="145"/>
      <c r="D520" s="145"/>
      <c r="E520" s="145"/>
      <c r="F520" s="145"/>
      <c r="G520" s="145"/>
      <c r="H520" s="145"/>
      <c r="P520" s="148"/>
      <c r="U520" s="149"/>
      <c r="V520" s="149"/>
      <c r="W520" s="149"/>
      <c r="X520" s="149"/>
      <c r="Y520" s="149"/>
      <c r="Z520" s="149"/>
      <c r="AA520" s="149"/>
      <c r="AB520" s="149"/>
      <c r="AC520" s="149"/>
      <c r="AD520" s="149"/>
      <c r="AE520" s="149"/>
      <c r="AF520" s="149"/>
      <c r="AG520" s="149"/>
      <c r="AH520" s="149"/>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c r="BI520" s="149"/>
      <c r="BJ520" s="149"/>
      <c r="BK520" s="149"/>
      <c r="BL520" s="149"/>
      <c r="BM520" s="149"/>
      <c r="BN520" s="149"/>
    </row>
    <row r="521" spans="1:66" s="147" customFormat="1" x14ac:dyDescent="0.2">
      <c r="A521" s="145"/>
      <c r="B521" s="146"/>
      <c r="C521" s="145"/>
      <c r="D521" s="145"/>
      <c r="E521" s="145"/>
      <c r="F521" s="145"/>
      <c r="G521" s="145"/>
      <c r="H521" s="145"/>
      <c r="P521" s="148"/>
      <c r="U521" s="149"/>
      <c r="V521" s="149"/>
      <c r="W521" s="149"/>
      <c r="X521" s="149"/>
      <c r="Y521" s="149"/>
      <c r="Z521" s="149"/>
      <c r="AA521" s="149"/>
      <c r="AB521" s="149"/>
      <c r="AC521" s="149"/>
      <c r="AD521" s="149"/>
      <c r="AE521" s="149"/>
      <c r="AF521" s="149"/>
      <c r="AG521" s="149"/>
      <c r="AH521" s="149"/>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c r="BI521" s="149"/>
      <c r="BJ521" s="149"/>
      <c r="BK521" s="149"/>
      <c r="BL521" s="149"/>
      <c r="BM521" s="149"/>
      <c r="BN521" s="149"/>
    </row>
    <row r="522" spans="1:66" s="147" customFormat="1" x14ac:dyDescent="0.2">
      <c r="A522" s="145"/>
      <c r="B522" s="146"/>
      <c r="C522" s="145"/>
      <c r="D522" s="145"/>
      <c r="E522" s="145"/>
      <c r="F522" s="145"/>
      <c r="G522" s="145"/>
      <c r="H522" s="145"/>
      <c r="P522" s="148"/>
      <c r="U522" s="149"/>
      <c r="V522" s="149"/>
      <c r="W522" s="149"/>
      <c r="X522" s="149"/>
      <c r="Y522" s="149"/>
      <c r="Z522" s="149"/>
      <c r="AA522" s="149"/>
      <c r="AB522" s="149"/>
      <c r="AC522" s="149"/>
      <c r="AD522" s="149"/>
      <c r="AE522" s="149"/>
      <c r="AF522" s="149"/>
      <c r="AG522" s="149"/>
      <c r="AH522" s="149"/>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c r="BI522" s="149"/>
      <c r="BJ522" s="149"/>
      <c r="BK522" s="149"/>
      <c r="BL522" s="149"/>
      <c r="BM522" s="149"/>
      <c r="BN522" s="149"/>
    </row>
    <row r="523" spans="1:66" s="147" customFormat="1" x14ac:dyDescent="0.2">
      <c r="A523" s="145"/>
      <c r="B523" s="146"/>
      <c r="C523" s="145"/>
      <c r="D523" s="145"/>
      <c r="E523" s="145"/>
      <c r="F523" s="145"/>
      <c r="G523" s="145"/>
      <c r="H523" s="145"/>
      <c r="P523" s="148"/>
      <c r="U523" s="149"/>
      <c r="V523" s="149"/>
      <c r="W523" s="149"/>
      <c r="X523" s="149"/>
      <c r="Y523" s="149"/>
      <c r="Z523" s="149"/>
      <c r="AA523" s="149"/>
      <c r="AB523" s="149"/>
      <c r="AC523" s="149"/>
      <c r="AD523" s="149"/>
      <c r="AE523" s="149"/>
      <c r="AF523" s="149"/>
      <c r="AG523" s="149"/>
      <c r="AH523" s="149"/>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c r="BI523" s="149"/>
      <c r="BJ523" s="149"/>
      <c r="BK523" s="149"/>
      <c r="BL523" s="149"/>
      <c r="BM523" s="149"/>
      <c r="BN523" s="149"/>
    </row>
    <row r="524" spans="1:66" s="147" customFormat="1" x14ac:dyDescent="0.2">
      <c r="A524" s="145"/>
      <c r="B524" s="146"/>
      <c r="C524" s="145"/>
      <c r="D524" s="145"/>
      <c r="E524" s="145"/>
      <c r="F524" s="145"/>
      <c r="G524" s="145"/>
      <c r="H524" s="145"/>
      <c r="P524" s="148"/>
      <c r="U524" s="149"/>
      <c r="V524" s="149"/>
      <c r="W524" s="149"/>
      <c r="X524" s="149"/>
      <c r="Y524" s="149"/>
      <c r="Z524" s="149"/>
      <c r="AA524" s="149"/>
      <c r="AB524" s="149"/>
      <c r="AC524" s="149"/>
      <c r="AD524" s="149"/>
      <c r="AE524" s="149"/>
      <c r="AF524" s="149"/>
      <c r="AG524" s="149"/>
      <c r="AH524" s="149"/>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c r="BI524" s="149"/>
      <c r="BJ524" s="149"/>
      <c r="BK524" s="149"/>
      <c r="BL524" s="149"/>
      <c r="BM524" s="149"/>
      <c r="BN524" s="149"/>
    </row>
    <row r="525" spans="1:66" s="147" customFormat="1" x14ac:dyDescent="0.2">
      <c r="A525" s="145"/>
      <c r="B525" s="146"/>
      <c r="C525" s="145"/>
      <c r="D525" s="145"/>
      <c r="E525" s="145"/>
      <c r="F525" s="145"/>
      <c r="G525" s="145"/>
      <c r="H525" s="145"/>
      <c r="P525" s="148"/>
      <c r="U525" s="149"/>
      <c r="V525" s="149"/>
      <c r="W525" s="149"/>
      <c r="X525" s="149"/>
      <c r="Y525" s="149"/>
      <c r="Z525" s="149"/>
      <c r="AA525" s="149"/>
      <c r="AB525" s="149"/>
      <c r="AC525" s="149"/>
      <c r="AD525" s="149"/>
      <c r="AE525" s="149"/>
      <c r="AF525" s="149"/>
      <c r="AG525" s="149"/>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c r="BI525" s="149"/>
      <c r="BJ525" s="149"/>
      <c r="BK525" s="149"/>
      <c r="BL525" s="149"/>
      <c r="BM525" s="149"/>
      <c r="BN525" s="149"/>
    </row>
    <row r="526" spans="1:66" s="147" customFormat="1" x14ac:dyDescent="0.2">
      <c r="A526" s="145"/>
      <c r="B526" s="146"/>
      <c r="C526" s="145"/>
      <c r="D526" s="145"/>
      <c r="E526" s="145"/>
      <c r="F526" s="145"/>
      <c r="G526" s="145"/>
      <c r="H526" s="145"/>
      <c r="P526" s="148"/>
      <c r="U526" s="149"/>
      <c r="V526" s="149"/>
      <c r="W526" s="149"/>
      <c r="X526" s="149"/>
      <c r="Y526" s="149"/>
      <c r="Z526" s="149"/>
      <c r="AA526" s="149"/>
      <c r="AB526" s="149"/>
      <c r="AC526" s="149"/>
      <c r="AD526" s="149"/>
      <c r="AE526" s="149"/>
      <c r="AF526" s="149"/>
      <c r="AG526" s="149"/>
      <c r="AH526" s="149"/>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c r="BI526" s="149"/>
      <c r="BJ526" s="149"/>
      <c r="BK526" s="149"/>
      <c r="BL526" s="149"/>
      <c r="BM526" s="149"/>
      <c r="BN526" s="149"/>
    </row>
    <row r="527" spans="1:66" s="147" customFormat="1" x14ac:dyDescent="0.2">
      <c r="A527" s="145"/>
      <c r="B527" s="146"/>
      <c r="C527" s="145"/>
      <c r="D527" s="145"/>
      <c r="E527" s="145"/>
      <c r="F527" s="145"/>
      <c r="G527" s="145"/>
      <c r="H527" s="145"/>
      <c r="P527" s="148"/>
      <c r="U527" s="149"/>
      <c r="V527" s="149"/>
      <c r="W527" s="149"/>
      <c r="X527" s="149"/>
      <c r="Y527" s="149"/>
      <c r="Z527" s="149"/>
      <c r="AA527" s="149"/>
      <c r="AB527" s="149"/>
      <c r="AC527" s="149"/>
      <c r="AD527" s="149"/>
      <c r="AE527" s="149"/>
      <c r="AF527" s="149"/>
      <c r="AG527" s="149"/>
      <c r="AH527" s="149"/>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c r="BI527" s="149"/>
      <c r="BJ527" s="149"/>
      <c r="BK527" s="149"/>
      <c r="BL527" s="149"/>
      <c r="BM527" s="149"/>
      <c r="BN527" s="149"/>
    </row>
    <row r="528" spans="1:66" s="147" customFormat="1" x14ac:dyDescent="0.2">
      <c r="A528" s="145"/>
      <c r="B528" s="146"/>
      <c r="C528" s="145"/>
      <c r="D528" s="145"/>
      <c r="E528" s="145"/>
      <c r="F528" s="145"/>
      <c r="G528" s="145"/>
      <c r="H528" s="145"/>
      <c r="P528" s="148"/>
      <c r="U528" s="149"/>
      <c r="V528" s="149"/>
      <c r="W528" s="149"/>
      <c r="X528" s="149"/>
      <c r="Y528" s="149"/>
      <c r="Z528" s="149"/>
      <c r="AA528" s="149"/>
      <c r="AB528" s="149"/>
      <c r="AC528" s="149"/>
      <c r="AD528" s="149"/>
      <c r="AE528" s="149"/>
      <c r="AF528" s="149"/>
      <c r="AG528" s="149"/>
      <c r="AH528" s="149"/>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c r="BI528" s="149"/>
      <c r="BJ528" s="149"/>
      <c r="BK528" s="149"/>
      <c r="BL528" s="149"/>
      <c r="BM528" s="149"/>
      <c r="BN528" s="149"/>
    </row>
    <row r="529" spans="1:66" s="147" customFormat="1" x14ac:dyDescent="0.2">
      <c r="A529" s="145"/>
      <c r="B529" s="146"/>
      <c r="C529" s="145"/>
      <c r="D529" s="145"/>
      <c r="E529" s="145"/>
      <c r="F529" s="145"/>
      <c r="G529" s="145"/>
      <c r="H529" s="145"/>
      <c r="P529" s="148"/>
      <c r="U529" s="149"/>
      <c r="V529" s="149"/>
      <c r="W529" s="149"/>
      <c r="X529" s="149"/>
      <c r="Y529" s="149"/>
      <c r="Z529" s="149"/>
      <c r="AA529" s="149"/>
      <c r="AB529" s="149"/>
      <c r="AC529" s="149"/>
      <c r="AD529" s="149"/>
      <c r="AE529" s="149"/>
      <c r="AF529" s="149"/>
      <c r="AG529" s="149"/>
      <c r="AH529" s="149"/>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c r="BI529" s="149"/>
      <c r="BJ529" s="149"/>
      <c r="BK529" s="149"/>
      <c r="BL529" s="149"/>
      <c r="BM529" s="149"/>
      <c r="BN529" s="149"/>
    </row>
    <row r="530" spans="1:66" s="147" customFormat="1" x14ac:dyDescent="0.2">
      <c r="A530" s="145"/>
      <c r="B530" s="146"/>
      <c r="C530" s="145"/>
      <c r="D530" s="145"/>
      <c r="E530" s="145"/>
      <c r="F530" s="145"/>
      <c r="G530" s="145"/>
      <c r="H530" s="145"/>
      <c r="P530" s="148"/>
      <c r="U530" s="149"/>
      <c r="V530" s="149"/>
      <c r="W530" s="149"/>
      <c r="X530" s="149"/>
      <c r="Y530" s="149"/>
      <c r="Z530" s="149"/>
      <c r="AA530" s="149"/>
      <c r="AB530" s="149"/>
      <c r="AC530" s="149"/>
      <c r="AD530" s="149"/>
      <c r="AE530" s="149"/>
      <c r="AF530" s="149"/>
      <c r="AG530" s="149"/>
      <c r="AH530" s="149"/>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c r="BI530" s="149"/>
      <c r="BJ530" s="149"/>
      <c r="BK530" s="149"/>
      <c r="BL530" s="149"/>
      <c r="BM530" s="149"/>
      <c r="BN530" s="149"/>
    </row>
    <row r="531" spans="1:66" s="147" customFormat="1" x14ac:dyDescent="0.2">
      <c r="A531" s="145"/>
      <c r="B531" s="146"/>
      <c r="C531" s="145"/>
      <c r="D531" s="145"/>
      <c r="E531" s="145"/>
      <c r="F531" s="145"/>
      <c r="G531" s="145"/>
      <c r="H531" s="145"/>
      <c r="P531" s="148"/>
      <c r="U531" s="149"/>
      <c r="V531" s="149"/>
      <c r="W531" s="149"/>
      <c r="X531" s="149"/>
      <c r="Y531" s="149"/>
      <c r="Z531" s="149"/>
      <c r="AA531" s="149"/>
      <c r="AB531" s="149"/>
      <c r="AC531" s="149"/>
      <c r="AD531" s="149"/>
      <c r="AE531" s="149"/>
      <c r="AF531" s="149"/>
      <c r="AG531" s="149"/>
      <c r="AH531" s="149"/>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c r="BI531" s="149"/>
      <c r="BJ531" s="149"/>
      <c r="BK531" s="149"/>
      <c r="BL531" s="149"/>
      <c r="BM531" s="149"/>
      <c r="BN531" s="149"/>
    </row>
    <row r="532" spans="1:66" s="147" customFormat="1" x14ac:dyDescent="0.2">
      <c r="A532" s="145"/>
      <c r="B532" s="146"/>
      <c r="C532" s="145"/>
      <c r="D532" s="145"/>
      <c r="E532" s="145"/>
      <c r="F532" s="145"/>
      <c r="G532" s="145"/>
      <c r="H532" s="145"/>
      <c r="P532" s="148"/>
      <c r="U532" s="149"/>
      <c r="V532" s="149"/>
      <c r="W532" s="149"/>
      <c r="X532" s="149"/>
      <c r="Y532" s="149"/>
      <c r="Z532" s="149"/>
      <c r="AA532" s="149"/>
      <c r="AB532" s="149"/>
      <c r="AC532" s="149"/>
      <c r="AD532" s="149"/>
      <c r="AE532" s="149"/>
      <c r="AF532" s="149"/>
      <c r="AG532" s="149"/>
      <c r="AH532" s="149"/>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c r="BI532" s="149"/>
      <c r="BJ532" s="149"/>
      <c r="BK532" s="149"/>
      <c r="BL532" s="149"/>
      <c r="BM532" s="149"/>
      <c r="BN532" s="149"/>
    </row>
    <row r="533" spans="1:66" s="147" customFormat="1" x14ac:dyDescent="0.2">
      <c r="A533" s="145"/>
      <c r="B533" s="146"/>
      <c r="C533" s="145"/>
      <c r="D533" s="145"/>
      <c r="E533" s="145"/>
      <c r="F533" s="145"/>
      <c r="G533" s="145"/>
      <c r="H533" s="145"/>
      <c r="P533" s="148"/>
      <c r="U533" s="149"/>
      <c r="V533" s="149"/>
      <c r="W533" s="149"/>
      <c r="X533" s="149"/>
      <c r="Y533" s="149"/>
      <c r="Z533" s="149"/>
      <c r="AA533" s="149"/>
      <c r="AB533" s="149"/>
      <c r="AC533" s="149"/>
      <c r="AD533" s="149"/>
      <c r="AE533" s="149"/>
      <c r="AF533" s="149"/>
      <c r="AG533" s="149"/>
      <c r="AH533" s="149"/>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c r="BI533" s="149"/>
      <c r="BJ533" s="149"/>
      <c r="BK533" s="149"/>
      <c r="BL533" s="149"/>
      <c r="BM533" s="149"/>
      <c r="BN533" s="149"/>
    </row>
    <row r="534" spans="1:66" s="147" customFormat="1" x14ac:dyDescent="0.2">
      <c r="A534" s="145"/>
      <c r="B534" s="146"/>
      <c r="C534" s="145"/>
      <c r="D534" s="145"/>
      <c r="E534" s="145"/>
      <c r="F534" s="145"/>
      <c r="G534" s="145"/>
      <c r="H534" s="145"/>
      <c r="P534" s="148"/>
      <c r="U534" s="149"/>
      <c r="V534" s="149"/>
      <c r="W534" s="149"/>
      <c r="X534" s="149"/>
      <c r="Y534" s="149"/>
      <c r="Z534" s="149"/>
      <c r="AA534" s="149"/>
      <c r="AB534" s="149"/>
      <c r="AC534" s="149"/>
      <c r="AD534" s="149"/>
      <c r="AE534" s="149"/>
      <c r="AF534" s="149"/>
      <c r="AG534" s="149"/>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c r="BI534" s="149"/>
      <c r="BJ534" s="149"/>
      <c r="BK534" s="149"/>
      <c r="BL534" s="149"/>
      <c r="BM534" s="149"/>
      <c r="BN534" s="149"/>
    </row>
    <row r="535" spans="1:66" s="147" customFormat="1" x14ac:dyDescent="0.2">
      <c r="A535" s="145"/>
      <c r="B535" s="146"/>
      <c r="C535" s="145"/>
      <c r="D535" s="145"/>
      <c r="E535" s="145"/>
      <c r="F535" s="145"/>
      <c r="G535" s="145"/>
      <c r="H535" s="145"/>
      <c r="P535" s="148"/>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c r="BI535" s="149"/>
      <c r="BJ535" s="149"/>
      <c r="BK535" s="149"/>
      <c r="BL535" s="149"/>
      <c r="BM535" s="149"/>
      <c r="BN535" s="149"/>
    </row>
    <row r="536" spans="1:66" s="147" customFormat="1" x14ac:dyDescent="0.2">
      <c r="A536" s="145"/>
      <c r="B536" s="146"/>
      <c r="C536" s="145"/>
      <c r="D536" s="145"/>
      <c r="E536" s="145"/>
      <c r="F536" s="145"/>
      <c r="G536" s="145"/>
      <c r="H536" s="145"/>
      <c r="P536" s="148"/>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c r="BI536" s="149"/>
      <c r="BJ536" s="149"/>
      <c r="BK536" s="149"/>
      <c r="BL536" s="149"/>
      <c r="BM536" s="149"/>
      <c r="BN536" s="149"/>
    </row>
    <row r="537" spans="1:66" s="147" customFormat="1" x14ac:dyDescent="0.2">
      <c r="A537" s="145"/>
      <c r="B537" s="146"/>
      <c r="C537" s="145"/>
      <c r="D537" s="145"/>
      <c r="E537" s="145"/>
      <c r="F537" s="145"/>
      <c r="G537" s="145"/>
      <c r="H537" s="145"/>
      <c r="P537" s="148"/>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c r="BI537" s="149"/>
      <c r="BJ537" s="149"/>
      <c r="BK537" s="149"/>
      <c r="BL537" s="149"/>
      <c r="BM537" s="149"/>
      <c r="BN537" s="149"/>
    </row>
    <row r="538" spans="1:66" s="147" customFormat="1" x14ac:dyDescent="0.2">
      <c r="A538" s="145"/>
      <c r="B538" s="146"/>
      <c r="C538" s="145"/>
      <c r="D538" s="145"/>
      <c r="E538" s="145"/>
      <c r="F538" s="145"/>
      <c r="G538" s="145"/>
      <c r="H538" s="145"/>
      <c r="P538" s="148"/>
      <c r="U538" s="149"/>
      <c r="V538" s="149"/>
      <c r="W538" s="149"/>
      <c r="X538" s="149"/>
      <c r="Y538" s="149"/>
      <c r="Z538" s="149"/>
      <c r="AA538" s="149"/>
      <c r="AB538" s="149"/>
      <c r="AC538" s="149"/>
      <c r="AD538" s="149"/>
      <c r="AE538" s="149"/>
      <c r="AF538" s="149"/>
      <c r="AG538" s="149"/>
      <c r="AH538" s="149"/>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c r="BI538" s="149"/>
      <c r="BJ538" s="149"/>
      <c r="BK538" s="149"/>
      <c r="BL538" s="149"/>
      <c r="BM538" s="149"/>
      <c r="BN538" s="149"/>
    </row>
  </sheetData>
  <sheetProtection sheet="1" objects="1" scenarios="1"/>
  <mergeCells count="58">
    <mergeCell ref="A372:A373"/>
    <mergeCell ref="C372:H372"/>
    <mergeCell ref="O372:P372"/>
    <mergeCell ref="Q372:T372"/>
    <mergeCell ref="C373:H373"/>
    <mergeCell ref="O373:P373"/>
    <mergeCell ref="Q373:T373"/>
    <mergeCell ref="B368:H368"/>
    <mergeCell ref="I368:M373"/>
    <mergeCell ref="O368:S368"/>
    <mergeCell ref="B369:H369"/>
    <mergeCell ref="O369:S369"/>
    <mergeCell ref="B370:H370"/>
    <mergeCell ref="O370:S370"/>
    <mergeCell ref="B371:H371"/>
    <mergeCell ref="O371:S371"/>
    <mergeCell ref="A363:M363"/>
    <mergeCell ref="N363:T363"/>
    <mergeCell ref="A364:M364"/>
    <mergeCell ref="N364:T364"/>
    <mergeCell ref="A365:H367"/>
    <mergeCell ref="I365:M367"/>
    <mergeCell ref="N365:P365"/>
    <mergeCell ref="Q365:S365"/>
    <mergeCell ref="N366:P366"/>
    <mergeCell ref="Q366:S366"/>
    <mergeCell ref="N367:P367"/>
    <mergeCell ref="Q367:S367"/>
    <mergeCell ref="A12:M12"/>
    <mergeCell ref="N12:T12"/>
    <mergeCell ref="A13:T13"/>
    <mergeCell ref="A14:A17"/>
    <mergeCell ref="B14:E16"/>
    <mergeCell ref="F14:J16"/>
    <mergeCell ref="K14:L16"/>
    <mergeCell ref="M14:M17"/>
    <mergeCell ref="N14:P16"/>
    <mergeCell ref="Q14:R16"/>
    <mergeCell ref="S14:S17"/>
    <mergeCell ref="T14:T17"/>
    <mergeCell ref="B8:E8"/>
    <mergeCell ref="G8:M8"/>
    <mergeCell ref="N8:T10"/>
    <mergeCell ref="B9:E9"/>
    <mergeCell ref="G9:M9"/>
    <mergeCell ref="B10:E10"/>
    <mergeCell ref="G10:M10"/>
    <mergeCell ref="A1:T3"/>
    <mergeCell ref="B4:E4"/>
    <mergeCell ref="G4:M4"/>
    <mergeCell ref="N4:T7"/>
    <mergeCell ref="C5:D5"/>
    <mergeCell ref="G5:H5"/>
    <mergeCell ref="J5:M5"/>
    <mergeCell ref="B6:E6"/>
    <mergeCell ref="G6:M6"/>
    <mergeCell ref="B7:E7"/>
    <mergeCell ref="G7:M7"/>
  </mergeCells>
  <pageMargins left="0.94488188976377963" right="0.59055118110236227" top="1.0236220472440944" bottom="0.78740157480314965" header="0.39370078740157483" footer="0.55118110236220474"/>
  <pageSetup paperSize="9" scale="42" fitToHeight="0" orientation="landscape" r:id="rId1"/>
  <headerFooter>
    <oddHeader>&amp;C &amp;R&amp;G    
  &amp;L&amp;10&amp;"Arial"&amp;I006066document template_x000D_&amp;6&amp; &amp;I000000company: 0083 / E.G.O. Germany (E.G.O. Elektro-Gerätebau GmbH)_x000D_function: 16 / quality</oddHeader>
    <oddFooter>&amp;L&amp;6&amp;K000000 sheet: &amp;P of &amp;N&amp;R&amp;6&amp;K000000 page: &amp;A&amp;C&amp;6&amp;"Arial"&amp;I000000document id.: 90.60163.795-001-00-A_x000D_designation: initial sample inspection report supplier</oddFooter>
  </headerFooter>
  <rowBreaks count="4" manualBreakCount="4">
    <brk id="78" max="19" man="1"/>
    <brk id="152" max="19" man="1"/>
    <brk id="226" max="19" man="1"/>
    <brk id="300" max="1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9089" r:id="rId5" name="Check Box 1">
              <controlPr defaultSize="0" autoFill="0" autoLine="0" autoPict="0">
                <anchor moveWithCells="1">
                  <from>
                    <xdr:col>17</xdr:col>
                    <xdr:colOff>190500</xdr:colOff>
                    <xdr:row>365</xdr:row>
                    <xdr:rowOff>180975</xdr:rowOff>
                  </from>
                  <to>
                    <xdr:col>18</xdr:col>
                    <xdr:colOff>38100</xdr:colOff>
                    <xdr:row>367</xdr:row>
                    <xdr:rowOff>0</xdr:rowOff>
                  </to>
                </anchor>
              </controlPr>
            </control>
          </mc:Choice>
        </mc:AlternateContent>
        <mc:AlternateContent xmlns:mc="http://schemas.openxmlformats.org/markup-compatibility/2006">
          <mc:Choice Requires="x14">
            <control shapeId="89090" r:id="rId6" name="Check Box 2">
              <controlPr defaultSize="0" autoFill="0" autoLine="0" autoPict="0">
                <anchor moveWithCells="1">
                  <from>
                    <xdr:col>17</xdr:col>
                    <xdr:colOff>190500</xdr:colOff>
                    <xdr:row>363</xdr:row>
                    <xdr:rowOff>152400</xdr:rowOff>
                  </from>
                  <to>
                    <xdr:col>18</xdr:col>
                    <xdr:colOff>76200</xdr:colOff>
                    <xdr:row>365</xdr:row>
                    <xdr:rowOff>9525</xdr:rowOff>
                  </to>
                </anchor>
              </controlPr>
            </control>
          </mc:Choice>
        </mc:AlternateContent>
        <mc:AlternateContent xmlns:mc="http://schemas.openxmlformats.org/markup-compatibility/2006">
          <mc:Choice Requires="x14">
            <control shapeId="89091" r:id="rId7" name="Check Box 3">
              <controlPr defaultSize="0" autoFill="0" autoLine="0" autoPict="0">
                <anchor moveWithCells="1">
                  <from>
                    <xdr:col>17</xdr:col>
                    <xdr:colOff>190500</xdr:colOff>
                    <xdr:row>364</xdr:row>
                    <xdr:rowOff>180975</xdr:rowOff>
                  </from>
                  <to>
                    <xdr:col>18</xdr:col>
                    <xdr:colOff>19050</xdr:colOff>
                    <xdr:row>365</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150A3-059F-44E5-B125-883122FF3DC6}">
  <dimension ref="A1:BX349"/>
  <sheetViews>
    <sheetView showRuler="0" zoomScale="90" zoomScaleNormal="90" zoomScaleSheetLayoutView="100" zoomScalePageLayoutView="90" workbookViewId="0">
      <selection activeCell="A31" sqref="A31"/>
    </sheetView>
  </sheetViews>
  <sheetFormatPr baseColWidth="10" defaultColWidth="11" defaultRowHeight="15" x14ac:dyDescent="0.2"/>
  <cols>
    <col min="1" max="1" width="5.7109375" style="58" customWidth="1"/>
    <col min="2" max="10" width="3.7109375" style="58" customWidth="1"/>
    <col min="11" max="12" width="4.28515625" style="58" customWidth="1"/>
    <col min="13" max="25" width="3.7109375" style="58" customWidth="1"/>
    <col min="26" max="26" width="3.7109375" style="57" customWidth="1"/>
    <col min="27" max="28" width="4.28515625" style="57" customWidth="1"/>
    <col min="29" max="31" width="3.7109375" style="57" customWidth="1"/>
    <col min="32" max="32" width="4.28515625" style="57" customWidth="1"/>
    <col min="33" max="33" width="2.5703125" style="57" customWidth="1"/>
    <col min="34" max="34" width="2.140625" style="57" customWidth="1"/>
    <col min="35" max="43" width="3.7109375" style="57" customWidth="1"/>
    <col min="44" max="51" width="3.7109375" style="57" hidden="1" customWidth="1"/>
    <col min="52" max="52" width="3.42578125" style="57" hidden="1" customWidth="1"/>
    <col min="53" max="57" width="7.7109375" style="155" customWidth="1"/>
    <col min="58" max="58" width="7.7109375" style="156" customWidth="1"/>
    <col min="59" max="76" width="11" style="156"/>
    <col min="77" max="16384" width="11" style="57"/>
  </cols>
  <sheetData>
    <row r="1" spans="1:76" ht="14.25" customHeight="1" x14ac:dyDescent="0.2">
      <c r="A1" s="455"/>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66"/>
      <c r="AS1" s="66"/>
      <c r="AT1" s="66"/>
      <c r="AU1" s="66"/>
      <c r="AV1" s="66"/>
      <c r="AW1" s="66"/>
      <c r="AX1" s="66"/>
      <c r="AY1" s="66"/>
      <c r="BA1" s="154"/>
    </row>
    <row r="2" spans="1:76" ht="26.25" x14ac:dyDescent="0.2">
      <c r="A2" s="456" t="s">
        <v>172</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73"/>
      <c r="AS2" s="73"/>
      <c r="AT2" s="73"/>
      <c r="AU2" s="73"/>
      <c r="AV2" s="73"/>
      <c r="AW2" s="73"/>
      <c r="AX2" s="73"/>
      <c r="AY2" s="73"/>
      <c r="BA2" s="154"/>
      <c r="BB2" s="154"/>
    </row>
    <row r="3" spans="1:76" ht="14.25" customHeight="1" x14ac:dyDescent="0.2">
      <c r="A3" s="455"/>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66"/>
      <c r="AS3" s="66"/>
      <c r="AT3" s="66"/>
      <c r="AU3" s="66"/>
      <c r="AV3" s="66"/>
      <c r="AW3" s="66"/>
      <c r="AX3" s="66"/>
      <c r="AY3" s="66"/>
      <c r="BA3" s="154"/>
    </row>
    <row r="4" spans="1:76" s="62" customFormat="1" ht="15.75" customHeight="1" x14ac:dyDescent="0.2">
      <c r="A4" s="455"/>
      <c r="B4" s="457" t="s">
        <v>27</v>
      </c>
      <c r="C4" s="457"/>
      <c r="D4" s="457"/>
      <c r="E4" s="457"/>
      <c r="F4" s="457"/>
      <c r="G4" s="457"/>
      <c r="H4" s="457"/>
      <c r="I4" s="457"/>
      <c r="J4" s="457"/>
      <c r="K4" s="458"/>
      <c r="L4" s="458"/>
      <c r="M4" s="458"/>
      <c r="N4" s="458"/>
      <c r="O4" s="458"/>
      <c r="P4" s="458"/>
      <c r="Q4" s="458"/>
      <c r="R4" s="458"/>
      <c r="S4" s="458"/>
      <c r="T4" s="458"/>
      <c r="U4" s="458"/>
      <c r="V4" s="459"/>
      <c r="W4" s="459"/>
      <c r="X4" s="459"/>
      <c r="Y4" s="459"/>
      <c r="Z4" s="459"/>
      <c r="AA4" s="459"/>
      <c r="AB4" s="459"/>
      <c r="AC4" s="459"/>
      <c r="AD4" s="459"/>
      <c r="AE4" s="459"/>
      <c r="AF4" s="459"/>
      <c r="AG4" s="459"/>
      <c r="AH4" s="459"/>
      <c r="AI4" s="459"/>
      <c r="AJ4" s="459"/>
      <c r="AK4" s="459"/>
      <c r="AL4" s="459"/>
      <c r="AM4" s="459"/>
      <c r="AN4" s="459"/>
      <c r="AO4" s="459"/>
      <c r="AP4" s="459"/>
      <c r="AQ4" s="459"/>
      <c r="AR4" s="70"/>
      <c r="AS4" s="70"/>
      <c r="AT4" s="70"/>
      <c r="AU4" s="70"/>
      <c r="AV4" s="70"/>
      <c r="AW4" s="70"/>
      <c r="AX4" s="70"/>
      <c r="AY4" s="70"/>
      <c r="BA4" s="157"/>
      <c r="BB4" s="158"/>
      <c r="BC4" s="158"/>
      <c r="BD4" s="158"/>
      <c r="BE4" s="158"/>
      <c r="BF4" s="159"/>
      <c r="BG4" s="159"/>
      <c r="BH4" s="159"/>
      <c r="BI4" s="159"/>
      <c r="BJ4" s="159"/>
      <c r="BK4" s="159"/>
      <c r="BL4" s="159"/>
      <c r="BM4" s="159"/>
      <c r="BN4" s="159"/>
      <c r="BO4" s="159"/>
      <c r="BP4" s="159"/>
      <c r="BQ4" s="159"/>
      <c r="BR4" s="159"/>
      <c r="BS4" s="159"/>
      <c r="BT4" s="159"/>
      <c r="BU4" s="159"/>
      <c r="BV4" s="159"/>
      <c r="BW4" s="159"/>
      <c r="BX4" s="159"/>
    </row>
    <row r="5" spans="1:76" s="62" customFormat="1" x14ac:dyDescent="0.2">
      <c r="A5" s="455"/>
      <c r="B5" s="82"/>
      <c r="C5" s="454" t="s">
        <v>11</v>
      </c>
      <c r="D5" s="454"/>
      <c r="E5" s="454"/>
      <c r="F5" s="454"/>
      <c r="G5" s="454"/>
      <c r="H5" s="454"/>
      <c r="I5" s="454"/>
      <c r="J5" s="454"/>
      <c r="K5" s="458"/>
      <c r="L5" s="458"/>
      <c r="M5" s="458"/>
      <c r="N5" s="458"/>
      <c r="O5" s="458"/>
      <c r="P5" s="458"/>
      <c r="Q5" s="458"/>
      <c r="R5" s="458"/>
      <c r="S5" s="458"/>
      <c r="T5" s="458"/>
      <c r="U5" s="458"/>
      <c r="V5" s="82"/>
      <c r="W5" s="460" t="s">
        <v>87</v>
      </c>
      <c r="X5" s="460"/>
      <c r="Y5" s="460"/>
      <c r="Z5" s="460"/>
      <c r="AA5" s="460"/>
      <c r="AB5" s="460"/>
      <c r="AC5" s="460"/>
      <c r="AD5" s="460"/>
      <c r="AE5" s="460"/>
      <c r="AF5" s="460"/>
      <c r="AG5" s="460"/>
      <c r="AH5" s="460"/>
      <c r="AI5" s="460"/>
      <c r="AJ5" s="460"/>
      <c r="AK5" s="460"/>
      <c r="AL5" s="460"/>
      <c r="AM5" s="460"/>
      <c r="AN5" s="460"/>
      <c r="AO5" s="460"/>
      <c r="AP5" s="460"/>
      <c r="AQ5" s="460"/>
      <c r="AR5" s="71"/>
      <c r="AS5" s="71"/>
      <c r="AT5" s="71"/>
      <c r="AU5" s="71"/>
      <c r="AV5" s="71"/>
      <c r="AW5" s="71"/>
      <c r="AX5" s="71"/>
      <c r="AY5" s="71"/>
      <c r="BA5" s="157"/>
      <c r="BB5" s="158"/>
      <c r="BC5" s="158"/>
      <c r="BD5" s="158"/>
      <c r="BE5" s="158"/>
      <c r="BF5" s="159"/>
      <c r="BG5" s="159"/>
      <c r="BH5" s="159"/>
      <c r="BI5" s="159"/>
      <c r="BJ5" s="159"/>
      <c r="BK5" s="159"/>
      <c r="BL5" s="159"/>
      <c r="BM5" s="159"/>
      <c r="BN5" s="159"/>
      <c r="BO5" s="159"/>
      <c r="BP5" s="159"/>
      <c r="BQ5" s="159"/>
      <c r="BR5" s="159"/>
      <c r="BS5" s="159"/>
      <c r="BT5" s="159"/>
      <c r="BU5" s="159"/>
      <c r="BV5" s="159"/>
      <c r="BW5" s="159"/>
      <c r="BX5" s="159"/>
    </row>
    <row r="6" spans="1:76" s="62" customFormat="1" x14ac:dyDescent="0.2">
      <c r="A6" s="455"/>
      <c r="B6" s="82"/>
      <c r="C6" s="454" t="s">
        <v>13</v>
      </c>
      <c r="D6" s="454"/>
      <c r="E6" s="454"/>
      <c r="F6" s="454"/>
      <c r="G6" s="454"/>
      <c r="H6" s="454"/>
      <c r="I6" s="454"/>
      <c r="J6" s="454"/>
      <c r="K6" s="458"/>
      <c r="L6" s="458"/>
      <c r="M6" s="458"/>
      <c r="N6" s="458"/>
      <c r="O6" s="458"/>
      <c r="P6" s="458"/>
      <c r="Q6" s="458"/>
      <c r="R6" s="458"/>
      <c r="S6" s="458"/>
      <c r="T6" s="458"/>
      <c r="U6" s="458"/>
      <c r="V6" s="82"/>
      <c r="W6" s="454" t="s">
        <v>28</v>
      </c>
      <c r="X6" s="454"/>
      <c r="Y6" s="454"/>
      <c r="Z6" s="454"/>
      <c r="AA6" s="454"/>
      <c r="AB6" s="454"/>
      <c r="AC6" s="454"/>
      <c r="AD6" s="454"/>
      <c r="AE6" s="454"/>
      <c r="AF6" s="454"/>
      <c r="AG6" s="454"/>
      <c r="AH6" s="454"/>
      <c r="AI6" s="454"/>
      <c r="AJ6" s="454"/>
      <c r="AK6" s="454"/>
      <c r="AL6" s="454"/>
      <c r="AM6" s="454"/>
      <c r="AN6" s="454"/>
      <c r="AO6" s="454"/>
      <c r="AP6" s="454"/>
      <c r="AQ6" s="454"/>
      <c r="AR6" s="72"/>
      <c r="AS6" s="72"/>
      <c r="AT6" s="72"/>
      <c r="AU6" s="72"/>
      <c r="AV6" s="72"/>
      <c r="AW6" s="72"/>
      <c r="AX6" s="72"/>
      <c r="AY6" s="72"/>
      <c r="BA6" s="157"/>
      <c r="BB6" s="158"/>
      <c r="BC6" s="158"/>
      <c r="BD6" s="158"/>
      <c r="BE6" s="158"/>
      <c r="BF6" s="159"/>
      <c r="BG6" s="159"/>
      <c r="BH6" s="159"/>
      <c r="BI6" s="159"/>
      <c r="BJ6" s="159"/>
      <c r="BK6" s="159"/>
      <c r="BL6" s="159"/>
      <c r="BM6" s="159"/>
      <c r="BN6" s="159"/>
      <c r="BO6" s="159"/>
      <c r="BP6" s="159"/>
      <c r="BQ6" s="159"/>
      <c r="BR6" s="159"/>
      <c r="BS6" s="159"/>
      <c r="BT6" s="159"/>
      <c r="BU6" s="159"/>
      <c r="BV6" s="159"/>
      <c r="BW6" s="159"/>
      <c r="BX6" s="159"/>
    </row>
    <row r="7" spans="1:76" s="62" customFormat="1" x14ac:dyDescent="0.2">
      <c r="A7" s="455"/>
      <c r="B7" s="82"/>
      <c r="C7" s="454" t="s">
        <v>14</v>
      </c>
      <c r="D7" s="454"/>
      <c r="E7" s="454"/>
      <c r="F7" s="454"/>
      <c r="G7" s="454"/>
      <c r="H7" s="454"/>
      <c r="I7" s="454"/>
      <c r="J7" s="454"/>
      <c r="K7" s="458"/>
      <c r="L7" s="458"/>
      <c r="M7" s="458"/>
      <c r="N7" s="458"/>
      <c r="O7" s="458"/>
      <c r="P7" s="458"/>
      <c r="Q7" s="458"/>
      <c r="R7" s="458"/>
      <c r="S7" s="458"/>
      <c r="T7" s="458"/>
      <c r="U7" s="458"/>
      <c r="V7" s="82"/>
      <c r="W7" s="454" t="s">
        <v>29</v>
      </c>
      <c r="X7" s="454"/>
      <c r="Y7" s="454"/>
      <c r="Z7" s="454"/>
      <c r="AA7" s="454"/>
      <c r="AB7" s="454"/>
      <c r="AC7" s="454"/>
      <c r="AD7" s="454"/>
      <c r="AE7" s="454"/>
      <c r="AF7" s="454"/>
      <c r="AG7" s="454"/>
      <c r="AH7" s="454"/>
      <c r="AI7" s="454"/>
      <c r="AJ7" s="454"/>
      <c r="AK7" s="454"/>
      <c r="AL7" s="454"/>
      <c r="AM7" s="454"/>
      <c r="AN7" s="454"/>
      <c r="AO7" s="454"/>
      <c r="AP7" s="454"/>
      <c r="AQ7" s="454"/>
      <c r="AR7" s="72"/>
      <c r="AS7" s="72"/>
      <c r="AT7" s="72"/>
      <c r="AU7" s="72"/>
      <c r="AV7" s="72"/>
      <c r="AW7" s="72"/>
      <c r="AX7" s="72"/>
      <c r="AY7" s="72"/>
      <c r="BA7" s="157"/>
      <c r="BB7" s="158"/>
      <c r="BC7" s="158"/>
      <c r="BD7" s="158"/>
      <c r="BE7" s="158"/>
      <c r="BF7" s="159"/>
      <c r="BG7" s="159"/>
      <c r="BH7" s="159"/>
      <c r="BI7" s="159"/>
      <c r="BJ7" s="159"/>
      <c r="BK7" s="159"/>
      <c r="BL7" s="159"/>
      <c r="BM7" s="159"/>
      <c r="BN7" s="159"/>
      <c r="BO7" s="159"/>
      <c r="BP7" s="159"/>
      <c r="BQ7" s="159"/>
      <c r="BR7" s="159"/>
      <c r="BS7" s="159"/>
      <c r="BT7" s="159"/>
      <c r="BU7" s="159"/>
      <c r="BV7" s="159"/>
      <c r="BW7" s="159"/>
      <c r="BX7" s="159"/>
    </row>
    <row r="8" spans="1:76" s="62" customFormat="1" x14ac:dyDescent="0.2">
      <c r="A8" s="455"/>
      <c r="B8" s="82"/>
      <c r="C8" s="454" t="s">
        <v>15</v>
      </c>
      <c r="D8" s="454"/>
      <c r="E8" s="454"/>
      <c r="F8" s="454"/>
      <c r="G8" s="454"/>
      <c r="H8" s="454"/>
      <c r="I8" s="454"/>
      <c r="J8" s="454"/>
      <c r="K8" s="458"/>
      <c r="L8" s="458"/>
      <c r="M8" s="458"/>
      <c r="N8" s="458"/>
      <c r="O8" s="458"/>
      <c r="P8" s="458"/>
      <c r="Q8" s="458"/>
      <c r="R8" s="458"/>
      <c r="S8" s="458"/>
      <c r="T8" s="458"/>
      <c r="U8" s="458"/>
      <c r="V8" s="82"/>
      <c r="W8" s="454" t="s">
        <v>30</v>
      </c>
      <c r="X8" s="454"/>
      <c r="Y8" s="454"/>
      <c r="Z8" s="454"/>
      <c r="AA8" s="454"/>
      <c r="AB8" s="454"/>
      <c r="AC8" s="454"/>
      <c r="AD8" s="454"/>
      <c r="AE8" s="454"/>
      <c r="AF8" s="454"/>
      <c r="AG8" s="454"/>
      <c r="AH8" s="454"/>
      <c r="AI8" s="454"/>
      <c r="AJ8" s="454"/>
      <c r="AK8" s="454"/>
      <c r="AL8" s="454"/>
      <c r="AM8" s="454"/>
      <c r="AN8" s="454"/>
      <c r="AO8" s="454"/>
      <c r="AP8" s="454"/>
      <c r="AQ8" s="454"/>
      <c r="AR8" s="72"/>
      <c r="AS8" s="72"/>
      <c r="AT8" s="72"/>
      <c r="AU8" s="72"/>
      <c r="AV8" s="72"/>
      <c r="AW8" s="72"/>
      <c r="AX8" s="72"/>
      <c r="AY8" s="72"/>
      <c r="BA8" s="157"/>
      <c r="BB8" s="158"/>
      <c r="BC8" s="158"/>
      <c r="BD8" s="158"/>
      <c r="BE8" s="158"/>
      <c r="BF8" s="159"/>
      <c r="BG8" s="159"/>
      <c r="BH8" s="159"/>
      <c r="BI8" s="159"/>
      <c r="BJ8" s="159"/>
      <c r="BK8" s="159"/>
      <c r="BL8" s="159"/>
      <c r="BM8" s="159"/>
      <c r="BN8" s="159"/>
      <c r="BO8" s="159"/>
      <c r="BP8" s="159"/>
      <c r="BQ8" s="159"/>
      <c r="BR8" s="159"/>
      <c r="BS8" s="159"/>
      <c r="BT8" s="159"/>
      <c r="BU8" s="159"/>
      <c r="BV8" s="159"/>
      <c r="BW8" s="159"/>
      <c r="BX8" s="159"/>
    </row>
    <row r="9" spans="1:76" s="62" customFormat="1" x14ac:dyDescent="0.2">
      <c r="A9" s="455"/>
      <c r="B9" s="82"/>
      <c r="C9" s="454" t="s">
        <v>171</v>
      </c>
      <c r="D9" s="454"/>
      <c r="E9" s="454"/>
      <c r="F9" s="454"/>
      <c r="G9" s="454"/>
      <c r="H9" s="454"/>
      <c r="I9" s="454"/>
      <c r="J9" s="454"/>
      <c r="K9" s="458"/>
      <c r="L9" s="458"/>
      <c r="M9" s="458"/>
      <c r="N9" s="458"/>
      <c r="O9" s="458"/>
      <c r="P9" s="458"/>
      <c r="Q9" s="458"/>
      <c r="R9" s="458"/>
      <c r="S9" s="458"/>
      <c r="T9" s="458"/>
      <c r="U9" s="458"/>
      <c r="V9" s="82"/>
      <c r="W9" s="454" t="s">
        <v>31</v>
      </c>
      <c r="X9" s="454"/>
      <c r="Y9" s="454"/>
      <c r="Z9" s="454"/>
      <c r="AA9" s="454"/>
      <c r="AB9" s="454"/>
      <c r="AC9" s="454"/>
      <c r="AD9" s="454"/>
      <c r="AE9" s="454"/>
      <c r="AF9" s="454"/>
      <c r="AG9" s="454"/>
      <c r="AH9" s="454"/>
      <c r="AI9" s="454"/>
      <c r="AJ9" s="454"/>
      <c r="AK9" s="454"/>
      <c r="AL9" s="454"/>
      <c r="AM9" s="454"/>
      <c r="AN9" s="454"/>
      <c r="AO9" s="454"/>
      <c r="AP9" s="454"/>
      <c r="AQ9" s="454"/>
      <c r="AR9" s="72"/>
      <c r="AS9" s="72"/>
      <c r="AT9" s="72"/>
      <c r="AU9" s="72"/>
      <c r="AV9" s="72"/>
      <c r="AW9" s="72"/>
      <c r="AX9" s="72"/>
      <c r="AY9" s="72"/>
      <c r="BA9" s="157"/>
      <c r="BB9" s="158"/>
      <c r="BC9" s="158"/>
      <c r="BD9" s="158"/>
      <c r="BE9" s="158"/>
      <c r="BF9" s="159"/>
      <c r="BG9" s="159"/>
      <c r="BH9" s="159"/>
      <c r="BI9" s="159"/>
      <c r="BJ9" s="159"/>
      <c r="BK9" s="159"/>
      <c r="BL9" s="159"/>
      <c r="BM9" s="159"/>
      <c r="BN9" s="159"/>
      <c r="BO9" s="159"/>
      <c r="BP9" s="159"/>
      <c r="BQ9" s="159"/>
      <c r="BR9" s="159"/>
      <c r="BS9" s="159"/>
      <c r="BT9" s="159"/>
      <c r="BU9" s="159"/>
      <c r="BV9" s="159"/>
      <c r="BW9" s="159"/>
      <c r="BX9" s="159"/>
    </row>
    <row r="10" spans="1:76" s="62" customFormat="1" x14ac:dyDescent="0.2">
      <c r="A10" s="455"/>
      <c r="B10" s="82"/>
      <c r="C10" s="454" t="s">
        <v>17</v>
      </c>
      <c r="D10" s="454"/>
      <c r="E10" s="454"/>
      <c r="F10" s="454"/>
      <c r="G10" s="454"/>
      <c r="H10" s="454"/>
      <c r="I10" s="454"/>
      <c r="J10" s="454"/>
      <c r="K10" s="458"/>
      <c r="L10" s="458"/>
      <c r="M10" s="458"/>
      <c r="N10" s="458"/>
      <c r="O10" s="458"/>
      <c r="P10" s="458"/>
      <c r="Q10" s="458"/>
      <c r="R10" s="458"/>
      <c r="S10" s="458"/>
      <c r="T10" s="458"/>
      <c r="U10" s="458"/>
      <c r="V10" s="82"/>
      <c r="W10" s="454" t="s">
        <v>32</v>
      </c>
      <c r="X10" s="454"/>
      <c r="Y10" s="454"/>
      <c r="Z10" s="454"/>
      <c r="AA10" s="454"/>
      <c r="AB10" s="454"/>
      <c r="AC10" s="454"/>
      <c r="AD10" s="454"/>
      <c r="AE10" s="454"/>
      <c r="AF10" s="454"/>
      <c r="AG10" s="454"/>
      <c r="AH10" s="454"/>
      <c r="AI10" s="454"/>
      <c r="AJ10" s="454"/>
      <c r="AK10" s="454"/>
      <c r="AL10" s="454"/>
      <c r="AM10" s="454"/>
      <c r="AN10" s="454"/>
      <c r="AO10" s="454"/>
      <c r="AP10" s="454"/>
      <c r="AQ10" s="454"/>
      <c r="AR10" s="72"/>
      <c r="AS10" s="72"/>
      <c r="AT10" s="72"/>
      <c r="AU10" s="72"/>
      <c r="AV10" s="72"/>
      <c r="AW10" s="72"/>
      <c r="AX10" s="72"/>
      <c r="AY10" s="72"/>
      <c r="BA10" s="157"/>
      <c r="BB10" s="158"/>
      <c r="BC10" s="158"/>
      <c r="BD10" s="158"/>
      <c r="BE10" s="158"/>
      <c r="BF10" s="159"/>
      <c r="BG10" s="159"/>
      <c r="BH10" s="159"/>
      <c r="BI10" s="159"/>
      <c r="BJ10" s="159"/>
      <c r="BK10" s="159"/>
      <c r="BL10" s="159"/>
      <c r="BM10" s="159"/>
      <c r="BN10" s="159"/>
      <c r="BO10" s="159"/>
      <c r="BP10" s="159"/>
      <c r="BQ10" s="159"/>
      <c r="BR10" s="159"/>
      <c r="BS10" s="159"/>
      <c r="BT10" s="159"/>
      <c r="BU10" s="159"/>
      <c r="BV10" s="159"/>
      <c r="BW10" s="159"/>
      <c r="BX10" s="159"/>
    </row>
    <row r="11" spans="1:76" s="62" customFormat="1" x14ac:dyDescent="0.2">
      <c r="A11" s="455"/>
      <c r="B11" s="82"/>
      <c r="C11" s="454" t="s">
        <v>18</v>
      </c>
      <c r="D11" s="454"/>
      <c r="E11" s="454"/>
      <c r="F11" s="454"/>
      <c r="G11" s="454"/>
      <c r="H11" s="454"/>
      <c r="I11" s="454"/>
      <c r="J11" s="454"/>
      <c r="K11" s="458"/>
      <c r="L11" s="458"/>
      <c r="M11" s="458"/>
      <c r="N11" s="458"/>
      <c r="O11" s="458"/>
      <c r="P11" s="458"/>
      <c r="Q11" s="458"/>
      <c r="R11" s="458"/>
      <c r="S11" s="458"/>
      <c r="T11" s="458"/>
      <c r="U11" s="458"/>
      <c r="V11" s="82"/>
      <c r="W11" s="454" t="s">
        <v>67</v>
      </c>
      <c r="X11" s="454"/>
      <c r="Y11" s="454"/>
      <c r="Z11" s="454"/>
      <c r="AA11" s="454"/>
      <c r="AB11" s="454"/>
      <c r="AC11" s="454"/>
      <c r="AD11" s="454"/>
      <c r="AE11" s="454"/>
      <c r="AF11" s="454"/>
      <c r="AG11" s="454"/>
      <c r="AH11" s="454"/>
      <c r="AI11" s="454"/>
      <c r="AJ11" s="454"/>
      <c r="AK11" s="454"/>
      <c r="AL11" s="454"/>
      <c r="AM11" s="454"/>
      <c r="AN11" s="454"/>
      <c r="AO11" s="454"/>
      <c r="AP11" s="454"/>
      <c r="AQ11" s="454"/>
      <c r="AR11" s="72"/>
      <c r="AS11" s="72"/>
      <c r="AT11" s="72"/>
      <c r="AU11" s="72"/>
      <c r="AV11" s="72"/>
      <c r="AW11" s="72"/>
      <c r="AX11" s="72"/>
      <c r="AY11" s="72"/>
      <c r="BA11" s="157"/>
      <c r="BB11" s="158"/>
      <c r="BC11" s="158"/>
      <c r="BD11" s="158"/>
      <c r="BE11" s="158"/>
      <c r="BF11" s="159"/>
      <c r="BG11" s="159"/>
      <c r="BH11" s="159"/>
      <c r="BI11" s="159"/>
      <c r="BJ11" s="159"/>
      <c r="BK11" s="159"/>
      <c r="BL11" s="159"/>
      <c r="BM11" s="159"/>
      <c r="BN11" s="159"/>
      <c r="BO11" s="159"/>
      <c r="BP11" s="159"/>
      <c r="BQ11" s="159"/>
      <c r="BR11" s="159"/>
      <c r="BS11" s="159"/>
      <c r="BT11" s="159"/>
      <c r="BU11" s="159"/>
      <c r="BV11" s="159"/>
      <c r="BW11" s="159"/>
      <c r="BX11" s="159"/>
    </row>
    <row r="12" spans="1:76" s="62" customFormat="1" x14ac:dyDescent="0.2">
      <c r="A12" s="455"/>
      <c r="B12" s="82"/>
      <c r="C12" s="454" t="s">
        <v>19</v>
      </c>
      <c r="D12" s="454"/>
      <c r="E12" s="454"/>
      <c r="F12" s="454"/>
      <c r="G12" s="454"/>
      <c r="H12" s="454"/>
      <c r="I12" s="454"/>
      <c r="J12" s="454"/>
      <c r="K12" s="458"/>
      <c r="L12" s="458"/>
      <c r="M12" s="458"/>
      <c r="N12" s="458"/>
      <c r="O12" s="458"/>
      <c r="P12" s="458"/>
      <c r="Q12" s="458"/>
      <c r="R12" s="458"/>
      <c r="S12" s="458"/>
      <c r="T12" s="458"/>
      <c r="U12" s="458"/>
      <c r="V12" s="82"/>
      <c r="W12" s="454" t="s">
        <v>68</v>
      </c>
      <c r="X12" s="454"/>
      <c r="Y12" s="454"/>
      <c r="Z12" s="454"/>
      <c r="AA12" s="454"/>
      <c r="AB12" s="454"/>
      <c r="AC12" s="454"/>
      <c r="AD12" s="454"/>
      <c r="AE12" s="454"/>
      <c r="AF12" s="454"/>
      <c r="AG12" s="454"/>
      <c r="AH12" s="454"/>
      <c r="AI12" s="454"/>
      <c r="AJ12" s="454"/>
      <c r="AK12" s="454"/>
      <c r="AL12" s="454"/>
      <c r="AM12" s="454"/>
      <c r="AN12" s="454"/>
      <c r="AO12" s="454"/>
      <c r="AP12" s="454"/>
      <c r="AQ12" s="454"/>
      <c r="AR12" s="72"/>
      <c r="AS12" s="72"/>
      <c r="AT12" s="72"/>
      <c r="AU12" s="72"/>
      <c r="AV12" s="72"/>
      <c r="AW12" s="72"/>
      <c r="AX12" s="72"/>
      <c r="AY12" s="72"/>
      <c r="BA12" s="157"/>
      <c r="BB12" s="158"/>
      <c r="BC12" s="158"/>
      <c r="BD12" s="158"/>
      <c r="BE12" s="158"/>
      <c r="BF12" s="159"/>
      <c r="BG12" s="159"/>
      <c r="BH12" s="159"/>
      <c r="BI12" s="159"/>
      <c r="BJ12" s="159"/>
      <c r="BK12" s="159"/>
      <c r="BL12" s="159"/>
      <c r="BM12" s="159"/>
      <c r="BN12" s="159"/>
      <c r="BO12" s="159"/>
      <c r="BP12" s="159"/>
      <c r="BQ12" s="159"/>
      <c r="BR12" s="159"/>
      <c r="BS12" s="159"/>
      <c r="BT12" s="159"/>
      <c r="BU12" s="159"/>
      <c r="BV12" s="159"/>
      <c r="BW12" s="159"/>
      <c r="BX12" s="159"/>
    </row>
    <row r="13" spans="1:76" s="62" customFormat="1" x14ac:dyDescent="0.2">
      <c r="A13" s="455"/>
      <c r="B13" s="82"/>
      <c r="C13" s="454" t="s">
        <v>20</v>
      </c>
      <c r="D13" s="454"/>
      <c r="E13" s="454"/>
      <c r="F13" s="454"/>
      <c r="G13" s="454"/>
      <c r="H13" s="454"/>
      <c r="I13" s="454"/>
      <c r="J13" s="454"/>
      <c r="K13" s="458"/>
      <c r="L13" s="458"/>
      <c r="M13" s="458"/>
      <c r="N13" s="458"/>
      <c r="O13" s="458"/>
      <c r="P13" s="458"/>
      <c r="Q13" s="458"/>
      <c r="R13" s="458"/>
      <c r="S13" s="458"/>
      <c r="T13" s="458"/>
      <c r="U13" s="458"/>
      <c r="V13" s="82"/>
      <c r="W13" s="454" t="s">
        <v>69</v>
      </c>
      <c r="X13" s="454"/>
      <c r="Y13" s="454"/>
      <c r="Z13" s="454"/>
      <c r="AA13" s="454"/>
      <c r="AB13" s="454"/>
      <c r="AC13" s="454"/>
      <c r="AD13" s="454"/>
      <c r="AE13" s="454"/>
      <c r="AF13" s="454"/>
      <c r="AG13" s="454"/>
      <c r="AH13" s="454"/>
      <c r="AI13" s="454"/>
      <c r="AJ13" s="454"/>
      <c r="AK13" s="454"/>
      <c r="AL13" s="454"/>
      <c r="AM13" s="454"/>
      <c r="AN13" s="454"/>
      <c r="AO13" s="454"/>
      <c r="AP13" s="454"/>
      <c r="AQ13" s="454"/>
      <c r="AR13" s="72"/>
      <c r="AS13" s="72"/>
      <c r="AT13" s="72"/>
      <c r="AU13" s="72"/>
      <c r="AV13" s="72"/>
      <c r="AW13" s="72"/>
      <c r="AX13" s="72"/>
      <c r="AY13" s="72"/>
      <c r="BA13" s="157"/>
      <c r="BB13" s="158"/>
      <c r="BC13" s="158"/>
      <c r="BD13" s="158"/>
      <c r="BE13" s="158"/>
      <c r="BF13" s="159"/>
      <c r="BG13" s="159"/>
      <c r="BH13" s="159"/>
      <c r="BI13" s="159"/>
      <c r="BJ13" s="159"/>
      <c r="BK13" s="159"/>
      <c r="BL13" s="159"/>
      <c r="BM13" s="159"/>
      <c r="BN13" s="159"/>
      <c r="BO13" s="159"/>
      <c r="BP13" s="159"/>
      <c r="BQ13" s="159"/>
      <c r="BR13" s="159"/>
      <c r="BS13" s="159"/>
      <c r="BT13" s="159"/>
      <c r="BU13" s="159"/>
      <c r="BV13" s="159"/>
      <c r="BW13" s="159"/>
      <c r="BX13" s="159"/>
    </row>
    <row r="14" spans="1:76" s="62" customFormat="1" x14ac:dyDescent="0.2">
      <c r="A14" s="455"/>
      <c r="B14" s="82"/>
      <c r="C14" s="454" t="s">
        <v>21</v>
      </c>
      <c r="D14" s="454"/>
      <c r="E14" s="454"/>
      <c r="F14" s="454"/>
      <c r="G14" s="454"/>
      <c r="H14" s="454"/>
      <c r="I14" s="454"/>
      <c r="J14" s="454"/>
      <c r="K14" s="458"/>
      <c r="L14" s="458"/>
      <c r="M14" s="458"/>
      <c r="N14" s="458"/>
      <c r="O14" s="458"/>
      <c r="P14" s="458"/>
      <c r="Q14" s="458"/>
      <c r="R14" s="458"/>
      <c r="S14" s="458"/>
      <c r="T14" s="458"/>
      <c r="U14" s="458"/>
      <c r="V14" s="82"/>
      <c r="W14" s="459" t="s">
        <v>36</v>
      </c>
      <c r="X14" s="459"/>
      <c r="Y14" s="459"/>
      <c r="Z14" s="459"/>
      <c r="AA14" s="459"/>
      <c r="AB14" s="459"/>
      <c r="AC14" s="459"/>
      <c r="AD14" s="459"/>
      <c r="AE14" s="459"/>
      <c r="AF14" s="459"/>
      <c r="AG14" s="459"/>
      <c r="AH14" s="459"/>
      <c r="AI14" s="459"/>
      <c r="AJ14" s="459"/>
      <c r="AK14" s="459"/>
      <c r="AL14" s="459"/>
      <c r="AM14" s="459"/>
      <c r="AN14" s="459"/>
      <c r="AO14" s="459"/>
      <c r="AP14" s="459"/>
      <c r="AQ14" s="459"/>
      <c r="AR14" s="70"/>
      <c r="AS14" s="70"/>
      <c r="AT14" s="70"/>
      <c r="AU14" s="70"/>
      <c r="AV14" s="70"/>
      <c r="AW14" s="70"/>
      <c r="AX14" s="70"/>
      <c r="AY14" s="70"/>
      <c r="BA14" s="157"/>
      <c r="BB14" s="158"/>
      <c r="BC14" s="158"/>
      <c r="BD14" s="158"/>
      <c r="BE14" s="158"/>
      <c r="BF14" s="159"/>
      <c r="BG14" s="159"/>
      <c r="BH14" s="159"/>
      <c r="BI14" s="159"/>
      <c r="BJ14" s="159"/>
      <c r="BK14" s="159"/>
      <c r="BL14" s="159"/>
      <c r="BM14" s="159"/>
      <c r="BN14" s="159"/>
      <c r="BO14" s="159"/>
      <c r="BP14" s="159"/>
      <c r="BQ14" s="159"/>
      <c r="BR14" s="159"/>
      <c r="BS14" s="159"/>
      <c r="BT14" s="159"/>
      <c r="BU14" s="159"/>
      <c r="BV14" s="159"/>
      <c r="BW14" s="159"/>
      <c r="BX14" s="159"/>
    </row>
    <row r="15" spans="1:76" s="62" customFormat="1" x14ac:dyDescent="0.2">
      <c r="A15" s="455"/>
      <c r="B15" s="82"/>
      <c r="C15" s="454" t="s">
        <v>22</v>
      </c>
      <c r="D15" s="454"/>
      <c r="E15" s="454"/>
      <c r="F15" s="454"/>
      <c r="G15" s="454"/>
      <c r="H15" s="454"/>
      <c r="I15" s="454"/>
      <c r="J15" s="454"/>
      <c r="K15" s="458"/>
      <c r="L15" s="458"/>
      <c r="M15" s="458"/>
      <c r="N15" s="458"/>
      <c r="O15" s="458"/>
      <c r="P15" s="458"/>
      <c r="Q15" s="458"/>
      <c r="R15" s="458"/>
      <c r="S15" s="458"/>
      <c r="T15" s="458"/>
      <c r="U15" s="458"/>
      <c r="V15" s="82"/>
      <c r="W15" s="454" t="s">
        <v>35</v>
      </c>
      <c r="X15" s="454"/>
      <c r="Y15" s="454"/>
      <c r="Z15" s="454"/>
      <c r="AA15" s="454"/>
      <c r="AB15" s="454"/>
      <c r="AC15" s="454"/>
      <c r="AD15" s="454"/>
      <c r="AE15" s="454"/>
      <c r="AF15" s="454"/>
      <c r="AG15" s="454"/>
      <c r="AH15" s="454"/>
      <c r="AI15" s="454"/>
      <c r="AJ15" s="454"/>
      <c r="AK15" s="454"/>
      <c r="AL15" s="454"/>
      <c r="AM15" s="454"/>
      <c r="AN15" s="454"/>
      <c r="AO15" s="454"/>
      <c r="AP15" s="454"/>
      <c r="AQ15" s="454"/>
      <c r="AR15" s="72"/>
      <c r="AS15" s="72"/>
      <c r="AT15" s="72"/>
      <c r="AU15" s="72"/>
      <c r="AV15" s="72"/>
      <c r="AW15" s="72"/>
      <c r="AX15" s="72"/>
      <c r="AY15" s="72"/>
      <c r="BA15" s="157"/>
      <c r="BB15" s="158"/>
      <c r="BC15" s="158"/>
      <c r="BD15" s="158"/>
      <c r="BE15" s="158"/>
      <c r="BF15" s="159"/>
      <c r="BG15" s="159"/>
      <c r="BH15" s="159"/>
      <c r="BI15" s="159"/>
      <c r="BJ15" s="159"/>
      <c r="BK15" s="159"/>
      <c r="BL15" s="159"/>
      <c r="BM15" s="159"/>
      <c r="BN15" s="159"/>
      <c r="BO15" s="159"/>
      <c r="BP15" s="159"/>
      <c r="BQ15" s="159"/>
      <c r="BR15" s="159"/>
      <c r="BS15" s="159"/>
      <c r="BT15" s="159"/>
      <c r="BU15" s="159"/>
      <c r="BV15" s="159"/>
      <c r="BW15" s="159"/>
      <c r="BX15" s="159"/>
    </row>
    <row r="16" spans="1:76" s="62" customFormat="1" x14ac:dyDescent="0.2">
      <c r="A16" s="455"/>
      <c r="B16" s="82"/>
      <c r="C16" s="454" t="s">
        <v>23</v>
      </c>
      <c r="D16" s="454"/>
      <c r="E16" s="454"/>
      <c r="F16" s="454"/>
      <c r="G16" s="454"/>
      <c r="H16" s="454"/>
      <c r="I16" s="454"/>
      <c r="J16" s="454"/>
      <c r="K16" s="458"/>
      <c r="L16" s="458"/>
      <c r="M16" s="458"/>
      <c r="N16" s="458"/>
      <c r="O16" s="458"/>
      <c r="P16" s="458"/>
      <c r="Q16" s="458"/>
      <c r="R16" s="458"/>
      <c r="S16" s="458"/>
      <c r="T16" s="458"/>
      <c r="U16" s="458"/>
      <c r="V16" s="82"/>
      <c r="W16" s="454" t="s">
        <v>33</v>
      </c>
      <c r="X16" s="454"/>
      <c r="Y16" s="454"/>
      <c r="Z16" s="454"/>
      <c r="AA16" s="454"/>
      <c r="AB16" s="454"/>
      <c r="AC16" s="454"/>
      <c r="AD16" s="454"/>
      <c r="AE16" s="454"/>
      <c r="AF16" s="454"/>
      <c r="AG16" s="454"/>
      <c r="AH16" s="454"/>
      <c r="AI16" s="454"/>
      <c r="AJ16" s="454"/>
      <c r="AK16" s="454"/>
      <c r="AL16" s="454"/>
      <c r="AM16" s="454"/>
      <c r="AN16" s="454"/>
      <c r="AO16" s="454"/>
      <c r="AP16" s="454"/>
      <c r="AQ16" s="454"/>
      <c r="AR16" s="72"/>
      <c r="AS16" s="72"/>
      <c r="AT16" s="72"/>
      <c r="AU16" s="72"/>
      <c r="AV16" s="72"/>
      <c r="AW16" s="72"/>
      <c r="AX16" s="72"/>
      <c r="AY16" s="72"/>
      <c r="BA16" s="157"/>
      <c r="BB16" s="158"/>
      <c r="BC16" s="158"/>
      <c r="BD16" s="158"/>
      <c r="BE16" s="158"/>
      <c r="BF16" s="159"/>
      <c r="BG16" s="159"/>
      <c r="BH16" s="159"/>
      <c r="BI16" s="159"/>
      <c r="BJ16" s="159"/>
      <c r="BK16" s="159"/>
      <c r="BL16" s="159"/>
      <c r="BM16" s="159"/>
      <c r="BN16" s="159"/>
      <c r="BO16" s="159"/>
      <c r="BP16" s="159"/>
      <c r="BQ16" s="159"/>
      <c r="BR16" s="159"/>
      <c r="BS16" s="159"/>
      <c r="BT16" s="159"/>
      <c r="BU16" s="159"/>
      <c r="BV16" s="159"/>
      <c r="BW16" s="159"/>
      <c r="BX16" s="159"/>
    </row>
    <row r="17" spans="1:76" s="62" customFormat="1" x14ac:dyDescent="0.2">
      <c r="A17" s="455"/>
      <c r="B17" s="82"/>
      <c r="C17" s="454" t="s">
        <v>24</v>
      </c>
      <c r="D17" s="454"/>
      <c r="E17" s="454"/>
      <c r="F17" s="454"/>
      <c r="G17" s="454"/>
      <c r="H17" s="454"/>
      <c r="I17" s="454"/>
      <c r="J17" s="454"/>
      <c r="K17" s="458"/>
      <c r="L17" s="458"/>
      <c r="M17" s="458"/>
      <c r="N17" s="458"/>
      <c r="O17" s="458"/>
      <c r="P17" s="458"/>
      <c r="Q17" s="458"/>
      <c r="R17" s="458"/>
      <c r="S17" s="458"/>
      <c r="T17" s="458"/>
      <c r="U17" s="458"/>
      <c r="V17" s="82"/>
      <c r="W17" s="460" t="s">
        <v>34</v>
      </c>
      <c r="X17" s="460"/>
      <c r="Y17" s="460"/>
      <c r="Z17" s="460"/>
      <c r="AA17" s="460"/>
      <c r="AB17" s="460"/>
      <c r="AC17" s="460"/>
      <c r="AD17" s="460"/>
      <c r="AE17" s="460"/>
      <c r="AF17" s="460"/>
      <c r="AG17" s="460"/>
      <c r="AH17" s="460"/>
      <c r="AI17" s="460"/>
      <c r="AJ17" s="460"/>
      <c r="AK17" s="460"/>
      <c r="AL17" s="460"/>
      <c r="AM17" s="460"/>
      <c r="AN17" s="460"/>
      <c r="AO17" s="460"/>
      <c r="AP17" s="460"/>
      <c r="AQ17" s="460"/>
      <c r="AR17" s="71"/>
      <c r="AS17" s="71"/>
      <c r="AT17" s="71"/>
      <c r="AU17" s="71"/>
      <c r="AV17" s="71"/>
      <c r="AW17" s="71"/>
      <c r="AX17" s="71"/>
      <c r="AY17" s="71"/>
      <c r="BA17" s="157"/>
      <c r="BB17" s="158"/>
      <c r="BC17" s="158"/>
      <c r="BD17" s="158"/>
      <c r="BE17" s="158"/>
      <c r="BF17" s="159"/>
      <c r="BG17" s="159"/>
      <c r="BH17" s="159"/>
      <c r="BI17" s="159"/>
      <c r="BJ17" s="159"/>
      <c r="BK17" s="159"/>
      <c r="BL17" s="159"/>
      <c r="BM17" s="159"/>
      <c r="BN17" s="159"/>
      <c r="BO17" s="159"/>
      <c r="BP17" s="159"/>
      <c r="BQ17" s="159"/>
      <c r="BR17" s="159"/>
      <c r="BS17" s="159"/>
      <c r="BT17" s="159"/>
      <c r="BU17" s="159"/>
      <c r="BV17" s="159"/>
      <c r="BW17" s="159"/>
      <c r="BX17" s="159"/>
    </row>
    <row r="18" spans="1:76" s="62" customFormat="1" x14ac:dyDescent="0.2">
      <c r="A18" s="455"/>
      <c r="B18" s="82"/>
      <c r="C18" s="454" t="s">
        <v>25</v>
      </c>
      <c r="D18" s="454"/>
      <c r="E18" s="454"/>
      <c r="F18" s="454"/>
      <c r="G18" s="454"/>
      <c r="H18" s="454"/>
      <c r="I18" s="454"/>
      <c r="J18" s="454"/>
      <c r="K18" s="458"/>
      <c r="L18" s="458"/>
      <c r="M18" s="458"/>
      <c r="N18" s="458"/>
      <c r="O18" s="458"/>
      <c r="P18" s="458"/>
      <c r="Q18" s="458"/>
      <c r="R18" s="458"/>
      <c r="S18" s="458"/>
      <c r="T18" s="458"/>
      <c r="U18" s="458"/>
      <c r="V18" s="83"/>
      <c r="W18" s="459"/>
      <c r="X18" s="459"/>
      <c r="Y18" s="459"/>
      <c r="Z18" s="459"/>
      <c r="AA18" s="459"/>
      <c r="AB18" s="459"/>
      <c r="AC18" s="459"/>
      <c r="AD18" s="459"/>
      <c r="AE18" s="459"/>
      <c r="AF18" s="459"/>
      <c r="AG18" s="459"/>
      <c r="AH18" s="459"/>
      <c r="AI18" s="459"/>
      <c r="AJ18" s="459"/>
      <c r="AK18" s="459"/>
      <c r="AL18" s="459"/>
      <c r="AM18" s="459"/>
      <c r="AN18" s="459"/>
      <c r="AO18" s="459"/>
      <c r="AP18" s="459"/>
      <c r="AQ18" s="459"/>
      <c r="AR18" s="70"/>
      <c r="AS18" s="70"/>
      <c r="AT18" s="70"/>
      <c r="AU18" s="70"/>
      <c r="AV18" s="70"/>
      <c r="AW18" s="70"/>
      <c r="AX18" s="70"/>
      <c r="AY18" s="70"/>
      <c r="BA18" s="157"/>
      <c r="BB18" s="158"/>
      <c r="BC18" s="158"/>
      <c r="BD18" s="158"/>
      <c r="BE18" s="158"/>
      <c r="BF18" s="159"/>
      <c r="BG18" s="159"/>
      <c r="BH18" s="159"/>
      <c r="BI18" s="159"/>
      <c r="BJ18" s="159"/>
      <c r="BK18" s="159"/>
      <c r="BL18" s="159"/>
      <c r="BM18" s="159"/>
      <c r="BN18" s="159"/>
      <c r="BO18" s="159"/>
      <c r="BP18" s="159"/>
      <c r="BQ18" s="159"/>
      <c r="BR18" s="159"/>
      <c r="BS18" s="159"/>
      <c r="BT18" s="159"/>
      <c r="BU18" s="159"/>
      <c r="BV18" s="159"/>
      <c r="BW18" s="159"/>
      <c r="BX18" s="159"/>
    </row>
    <row r="19" spans="1:76" s="62" customFormat="1" x14ac:dyDescent="0.2">
      <c r="A19" s="455"/>
      <c r="B19" s="82"/>
      <c r="C19" s="454" t="s">
        <v>66</v>
      </c>
      <c r="D19" s="454"/>
      <c r="E19" s="454"/>
      <c r="F19" s="454"/>
      <c r="G19" s="454"/>
      <c r="H19" s="454"/>
      <c r="I19" s="454"/>
      <c r="J19" s="454"/>
      <c r="K19" s="458"/>
      <c r="L19" s="458"/>
      <c r="M19" s="458"/>
      <c r="N19" s="458"/>
      <c r="O19" s="458"/>
      <c r="P19" s="458"/>
      <c r="Q19" s="458"/>
      <c r="R19" s="458"/>
      <c r="S19" s="458"/>
      <c r="T19" s="458"/>
      <c r="U19" s="458"/>
      <c r="V19" s="83"/>
      <c r="W19" s="459"/>
      <c r="X19" s="459"/>
      <c r="Y19" s="459"/>
      <c r="Z19" s="459"/>
      <c r="AA19" s="459"/>
      <c r="AB19" s="459"/>
      <c r="AC19" s="459"/>
      <c r="AD19" s="459"/>
      <c r="AE19" s="459"/>
      <c r="AF19" s="459"/>
      <c r="AG19" s="459"/>
      <c r="AH19" s="459"/>
      <c r="AI19" s="459"/>
      <c r="AJ19" s="459"/>
      <c r="AK19" s="459"/>
      <c r="AL19" s="459"/>
      <c r="AM19" s="459"/>
      <c r="AN19" s="459"/>
      <c r="AO19" s="459"/>
      <c r="AP19" s="459"/>
      <c r="AQ19" s="459"/>
      <c r="AR19" s="70"/>
      <c r="AS19" s="70"/>
      <c r="AT19" s="70"/>
      <c r="AU19" s="70"/>
      <c r="AV19" s="70"/>
      <c r="AW19" s="70"/>
      <c r="AX19" s="70"/>
      <c r="AY19" s="70"/>
      <c r="BA19" s="157"/>
      <c r="BB19" s="158"/>
      <c r="BC19" s="158"/>
      <c r="BD19" s="158"/>
      <c r="BE19" s="158"/>
      <c r="BF19" s="159"/>
      <c r="BG19" s="159"/>
      <c r="BH19" s="159"/>
      <c r="BI19" s="159"/>
      <c r="BJ19" s="159"/>
      <c r="BK19" s="159"/>
      <c r="BL19" s="159"/>
      <c r="BM19" s="159"/>
      <c r="BN19" s="159"/>
      <c r="BO19" s="159"/>
      <c r="BP19" s="159"/>
      <c r="BQ19" s="159"/>
      <c r="BR19" s="159"/>
      <c r="BS19" s="159"/>
      <c r="BT19" s="159"/>
      <c r="BU19" s="159"/>
      <c r="BV19" s="159"/>
      <c r="BW19" s="159"/>
      <c r="BX19" s="159"/>
    </row>
    <row r="20" spans="1:76" x14ac:dyDescent="0.2">
      <c r="A20" s="455"/>
      <c r="B20" s="82"/>
      <c r="C20" s="454" t="s">
        <v>26</v>
      </c>
      <c r="D20" s="454"/>
      <c r="E20" s="454"/>
      <c r="F20" s="454"/>
      <c r="G20" s="454"/>
      <c r="H20" s="454"/>
      <c r="I20" s="454"/>
      <c r="J20" s="454"/>
      <c r="K20" s="458"/>
      <c r="L20" s="458"/>
      <c r="M20" s="458"/>
      <c r="N20" s="458"/>
      <c r="O20" s="458"/>
      <c r="P20" s="458"/>
      <c r="Q20" s="458"/>
      <c r="R20" s="458"/>
      <c r="S20" s="458"/>
      <c r="T20" s="458"/>
      <c r="U20" s="458"/>
      <c r="V20" s="83"/>
      <c r="W20" s="459"/>
      <c r="X20" s="459"/>
      <c r="Y20" s="459"/>
      <c r="Z20" s="459"/>
      <c r="AA20" s="459"/>
      <c r="AB20" s="459"/>
      <c r="AC20" s="459"/>
      <c r="AD20" s="459"/>
      <c r="AE20" s="459"/>
      <c r="AF20" s="459"/>
      <c r="AG20" s="459"/>
      <c r="AH20" s="459"/>
      <c r="AI20" s="459"/>
      <c r="AJ20" s="459"/>
      <c r="AK20" s="459"/>
      <c r="AL20" s="459"/>
      <c r="AM20" s="459"/>
      <c r="AN20" s="459"/>
      <c r="AO20" s="459"/>
      <c r="AP20" s="459"/>
      <c r="AQ20" s="459"/>
      <c r="AR20" s="70"/>
      <c r="AS20" s="70"/>
      <c r="AT20" s="70"/>
      <c r="AU20" s="70"/>
      <c r="AV20" s="70"/>
      <c r="AW20" s="70"/>
      <c r="AX20" s="70"/>
      <c r="AY20" s="70"/>
      <c r="BA20" s="154" t="str">
        <f>IF(AND(COUNTIF(BA24:BE24,"ok")=5,AND(C24&lt;&gt;"",K24&lt;&gt;"",N24&lt;&gt;"")),"ok","")</f>
        <v/>
      </c>
    </row>
    <row r="21" spans="1:76" s="62" customFormat="1" ht="15" customHeight="1" thickBot="1" x14ac:dyDescent="0.2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66"/>
      <c r="AS21" s="66"/>
      <c r="AT21" s="66"/>
      <c r="AU21" s="66"/>
      <c r="AV21" s="66"/>
      <c r="AW21" s="66"/>
      <c r="AX21" s="66"/>
      <c r="AY21" s="66"/>
      <c r="BA21" s="157"/>
      <c r="BB21" s="158"/>
      <c r="BC21" s="158"/>
      <c r="BD21" s="158"/>
      <c r="BE21" s="158"/>
      <c r="BF21" s="159"/>
      <c r="BG21" s="159"/>
      <c r="BH21" s="159"/>
      <c r="BI21" s="159"/>
      <c r="BJ21" s="159"/>
      <c r="BK21" s="159"/>
      <c r="BL21" s="159"/>
      <c r="BM21" s="159"/>
      <c r="BN21" s="159"/>
      <c r="BO21" s="159"/>
      <c r="BP21" s="159"/>
      <c r="BQ21" s="159"/>
      <c r="BR21" s="159"/>
      <c r="BS21" s="159"/>
      <c r="BT21" s="159"/>
      <c r="BU21" s="159"/>
      <c r="BV21" s="159"/>
      <c r="BW21" s="159"/>
      <c r="BX21" s="159"/>
    </row>
    <row r="22" spans="1:76" s="62" customFormat="1" x14ac:dyDescent="0.2">
      <c r="A22" s="461" t="s">
        <v>39</v>
      </c>
      <c r="B22" s="462"/>
      <c r="C22" s="462"/>
      <c r="D22" s="463"/>
      <c r="E22" s="464" t="str">
        <f>IF('Front page'!F27=0,"",'Front page'!F27)</f>
        <v/>
      </c>
      <c r="F22" s="465"/>
      <c r="G22" s="465"/>
      <c r="H22" s="465"/>
      <c r="I22" s="465"/>
      <c r="J22" s="465"/>
      <c r="K22" s="465"/>
      <c r="L22" s="465"/>
      <c r="M22" s="465"/>
      <c r="N22" s="465"/>
      <c r="O22" s="465"/>
      <c r="P22" s="466"/>
      <c r="Q22" s="467" t="s">
        <v>38</v>
      </c>
      <c r="R22" s="462"/>
      <c r="S22" s="462"/>
      <c r="T22" s="463"/>
      <c r="U22" s="465" t="str">
        <f>IF('Front page'!U27=0,"",'Front page'!U27)</f>
        <v/>
      </c>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8"/>
      <c r="AR22" s="69"/>
      <c r="AS22" s="69"/>
      <c r="AT22" s="69"/>
      <c r="AU22" s="69"/>
      <c r="AV22" s="69"/>
      <c r="AW22" s="69"/>
      <c r="AX22" s="69"/>
      <c r="AY22" s="69"/>
      <c r="BA22" s="158"/>
      <c r="BB22" s="158"/>
      <c r="BC22" s="158"/>
      <c r="BD22" s="158"/>
      <c r="BE22" s="158"/>
      <c r="BF22" s="159"/>
      <c r="BG22" s="159"/>
      <c r="BH22" s="159"/>
      <c r="BI22" s="159"/>
      <c r="BJ22" s="159"/>
      <c r="BK22" s="159"/>
      <c r="BL22" s="159"/>
      <c r="BM22" s="159"/>
      <c r="BN22" s="159"/>
      <c r="BO22" s="159"/>
      <c r="BP22" s="159"/>
      <c r="BQ22" s="159"/>
      <c r="BR22" s="159"/>
      <c r="BS22" s="159"/>
      <c r="BT22" s="159"/>
      <c r="BU22" s="159"/>
      <c r="BV22" s="159"/>
      <c r="BW22" s="159"/>
      <c r="BX22" s="159"/>
    </row>
    <row r="23" spans="1:76" s="62" customFormat="1" x14ac:dyDescent="0.2">
      <c r="A23" s="469" t="s">
        <v>37</v>
      </c>
      <c r="B23" s="470"/>
      <c r="C23" s="470"/>
      <c r="D23" s="471"/>
      <c r="E23" s="472" t="str">
        <f>IF('Front page'!F28=0,"",'Front page'!F28)</f>
        <v/>
      </c>
      <c r="F23" s="473"/>
      <c r="G23" s="473"/>
      <c r="H23" s="473"/>
      <c r="I23" s="473"/>
      <c r="J23" s="473"/>
      <c r="K23" s="474" t="s">
        <v>2</v>
      </c>
      <c r="L23" s="474"/>
      <c r="M23" s="473" t="str">
        <f>IF('Front page'!M28=0,"",'Front page'!M28)</f>
        <v/>
      </c>
      <c r="N23" s="473"/>
      <c r="O23" s="473"/>
      <c r="P23" s="475"/>
      <c r="Q23" s="476" t="s">
        <v>70</v>
      </c>
      <c r="R23" s="474"/>
      <c r="S23" s="474"/>
      <c r="T23" s="477"/>
      <c r="U23" s="473" t="str">
        <f>IF('Front page'!U28=0,"",'Front page'!U28)</f>
        <v/>
      </c>
      <c r="V23" s="473"/>
      <c r="W23" s="473"/>
      <c r="X23" s="473"/>
      <c r="Y23" s="473"/>
      <c r="Z23" s="473"/>
      <c r="AA23" s="474" t="s">
        <v>2</v>
      </c>
      <c r="AB23" s="474"/>
      <c r="AC23" s="487" t="str">
        <f>IF('Front page'!AB28=0,"",'Front page'!AB28)</f>
        <v/>
      </c>
      <c r="AD23" s="487"/>
      <c r="AE23" s="487"/>
      <c r="AF23" s="487"/>
      <c r="AG23" s="487"/>
      <c r="AH23" s="487"/>
      <c r="AI23" s="487"/>
      <c r="AJ23" s="487"/>
      <c r="AK23" s="487"/>
      <c r="AL23" s="487"/>
      <c r="AM23" s="487"/>
      <c r="AN23" s="487"/>
      <c r="AO23" s="487"/>
      <c r="AP23" s="487"/>
      <c r="AQ23" s="488"/>
      <c r="AR23" s="68"/>
      <c r="AS23" s="68"/>
      <c r="AT23" s="68"/>
      <c r="AU23" s="68"/>
      <c r="AV23" s="68"/>
      <c r="AW23" s="68"/>
      <c r="AX23" s="68"/>
      <c r="AY23" s="68"/>
      <c r="BA23" s="158"/>
      <c r="BB23" s="158"/>
      <c r="BC23" s="158"/>
      <c r="BD23" s="158"/>
      <c r="BE23" s="158"/>
      <c r="BF23" s="159"/>
      <c r="BG23" s="159"/>
      <c r="BH23" s="159"/>
      <c r="BI23" s="159"/>
      <c r="BJ23" s="159"/>
      <c r="BK23" s="159"/>
      <c r="BL23" s="159"/>
      <c r="BM23" s="159"/>
      <c r="BN23" s="159"/>
      <c r="BO23" s="159"/>
      <c r="BP23" s="159"/>
      <c r="BQ23" s="159"/>
      <c r="BR23" s="159"/>
      <c r="BS23" s="159"/>
      <c r="BT23" s="159"/>
      <c r="BU23" s="159"/>
      <c r="BV23" s="159"/>
      <c r="BW23" s="159"/>
      <c r="BX23" s="159"/>
    </row>
    <row r="24" spans="1:76" s="62" customFormat="1" x14ac:dyDescent="0.2">
      <c r="A24" s="489" t="s">
        <v>83</v>
      </c>
      <c r="B24" s="490"/>
      <c r="C24" s="490"/>
      <c r="D24" s="491"/>
      <c r="E24" s="492" t="str">
        <f>IF('Front page'!F29=0,"",'Front page'!F29)</f>
        <v/>
      </c>
      <c r="F24" s="493"/>
      <c r="G24" s="493"/>
      <c r="H24" s="493"/>
      <c r="I24" s="493"/>
      <c r="J24" s="493"/>
      <c r="K24" s="493"/>
      <c r="L24" s="493"/>
      <c r="M24" s="493"/>
      <c r="N24" s="493"/>
      <c r="O24" s="493"/>
      <c r="P24" s="494"/>
      <c r="Q24" s="495" t="s">
        <v>42</v>
      </c>
      <c r="R24" s="490"/>
      <c r="S24" s="490"/>
      <c r="T24" s="491"/>
      <c r="U24" s="492" t="str">
        <f>IF('Front page'!U29=0,"",'Front page'!U29)</f>
        <v/>
      </c>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6"/>
      <c r="AR24" s="67"/>
      <c r="AS24" s="67"/>
      <c r="AT24" s="67"/>
      <c r="AU24" s="67"/>
      <c r="AV24" s="67"/>
      <c r="AW24" s="67"/>
      <c r="AX24" s="67"/>
      <c r="AY24" s="67"/>
      <c r="BA24" s="158"/>
      <c r="BB24" s="158"/>
      <c r="BC24" s="158"/>
      <c r="BD24" s="158"/>
      <c r="BE24" s="158"/>
      <c r="BF24" s="159"/>
      <c r="BG24" s="159"/>
      <c r="BH24" s="159"/>
      <c r="BI24" s="159"/>
      <c r="BJ24" s="159"/>
      <c r="BK24" s="159"/>
      <c r="BL24" s="159"/>
      <c r="BM24" s="159"/>
      <c r="BN24" s="159"/>
      <c r="BO24" s="159"/>
      <c r="BP24" s="159"/>
      <c r="BQ24" s="159"/>
      <c r="BR24" s="159"/>
      <c r="BS24" s="159"/>
      <c r="BT24" s="159"/>
      <c r="BU24" s="159"/>
      <c r="BV24" s="159"/>
      <c r="BW24" s="159"/>
      <c r="BX24" s="159"/>
    </row>
    <row r="25" spans="1:76" s="62" customFormat="1" x14ac:dyDescent="0.2">
      <c r="A25" s="478" t="s">
        <v>40</v>
      </c>
      <c r="B25" s="454"/>
      <c r="C25" s="454"/>
      <c r="D25" s="454"/>
      <c r="E25" s="497" t="str">
        <f>IF('Front page'!F30=0,"",'Front page'!F30)</f>
        <v/>
      </c>
      <c r="F25" s="498"/>
      <c r="G25" s="498"/>
      <c r="H25" s="498"/>
      <c r="I25" s="498"/>
      <c r="J25" s="498"/>
      <c r="K25" s="498"/>
      <c r="L25" s="498"/>
      <c r="M25" s="498"/>
      <c r="N25" s="498"/>
      <c r="O25" s="498"/>
      <c r="P25" s="499"/>
      <c r="Q25" s="482" t="s">
        <v>40</v>
      </c>
      <c r="R25" s="454"/>
      <c r="S25" s="454"/>
      <c r="T25" s="483"/>
      <c r="U25" s="500" t="str">
        <f>IF('Front page'!U30=0,"",'Front page'!U30)</f>
        <v/>
      </c>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1"/>
      <c r="AR25" s="67"/>
      <c r="AS25" s="67"/>
      <c r="AT25" s="67"/>
      <c r="AU25" s="67"/>
      <c r="AV25" s="67"/>
      <c r="AW25" s="67"/>
      <c r="AX25" s="67"/>
      <c r="AY25" s="67"/>
      <c r="BA25" s="158"/>
      <c r="BB25" s="158"/>
      <c r="BC25" s="158"/>
      <c r="BD25" s="158"/>
      <c r="BE25" s="158"/>
      <c r="BF25" s="159"/>
      <c r="BG25" s="159"/>
      <c r="BH25" s="159"/>
      <c r="BI25" s="159"/>
      <c r="BJ25" s="159"/>
      <c r="BK25" s="159"/>
      <c r="BL25" s="159"/>
      <c r="BM25" s="159"/>
      <c r="BN25" s="159"/>
      <c r="BO25" s="159"/>
      <c r="BP25" s="159"/>
      <c r="BQ25" s="159"/>
      <c r="BR25" s="159"/>
      <c r="BS25" s="159"/>
      <c r="BT25" s="159"/>
      <c r="BU25" s="159"/>
      <c r="BV25" s="159"/>
      <c r="BW25" s="159"/>
      <c r="BX25" s="159"/>
    </row>
    <row r="26" spans="1:76" x14ac:dyDescent="0.2">
      <c r="A26" s="478" t="s">
        <v>43</v>
      </c>
      <c r="B26" s="454"/>
      <c r="C26" s="454"/>
      <c r="D26" s="483"/>
      <c r="E26" s="502" t="str">
        <f>IF('Front page'!F31=0,"",'Front page'!F31)</f>
        <v/>
      </c>
      <c r="F26" s="500"/>
      <c r="G26" s="500"/>
      <c r="H26" s="500"/>
      <c r="I26" s="500"/>
      <c r="J26" s="500"/>
      <c r="K26" s="500"/>
      <c r="L26" s="500"/>
      <c r="M26" s="500"/>
      <c r="N26" s="500"/>
      <c r="O26" s="500"/>
      <c r="P26" s="503"/>
      <c r="Q26" s="482" t="s">
        <v>43</v>
      </c>
      <c r="R26" s="454"/>
      <c r="S26" s="454"/>
      <c r="T26" s="483"/>
      <c r="U26" s="500" t="str">
        <f>IF('Front page'!U31=0,"",'Front page'!U31)</f>
        <v/>
      </c>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1"/>
      <c r="AR26" s="67"/>
      <c r="AS26" s="67"/>
      <c r="AT26" s="67"/>
      <c r="AU26" s="67"/>
      <c r="AV26" s="67"/>
      <c r="AW26" s="67"/>
      <c r="AX26" s="67"/>
      <c r="AY26" s="67"/>
    </row>
    <row r="27" spans="1:76" s="62" customFormat="1" x14ac:dyDescent="0.2">
      <c r="A27" s="478" t="s">
        <v>71</v>
      </c>
      <c r="B27" s="454"/>
      <c r="C27" s="454"/>
      <c r="D27" s="454"/>
      <c r="E27" s="479" t="str">
        <f>IF('Front page'!F32=0,"",'Front page'!F32)</f>
        <v/>
      </c>
      <c r="F27" s="480"/>
      <c r="G27" s="480"/>
      <c r="H27" s="480"/>
      <c r="I27" s="480"/>
      <c r="J27" s="480"/>
      <c r="K27" s="480"/>
      <c r="L27" s="480"/>
      <c r="M27" s="480"/>
      <c r="N27" s="480"/>
      <c r="O27" s="480"/>
      <c r="P27" s="481"/>
      <c r="Q27" s="482" t="s">
        <v>71</v>
      </c>
      <c r="R27" s="454"/>
      <c r="S27" s="454"/>
      <c r="T27" s="483"/>
      <c r="U27" s="480" t="str">
        <f>IF('Front page'!U32=0,"",'Front page'!U32)</f>
        <v/>
      </c>
      <c r="V27" s="480"/>
      <c r="W27" s="480"/>
      <c r="X27" s="480"/>
      <c r="Y27" s="480"/>
      <c r="Z27" s="480"/>
      <c r="AA27" s="480"/>
      <c r="AB27" s="480"/>
      <c r="AC27" s="480"/>
      <c r="AD27" s="480"/>
      <c r="AE27" s="480"/>
      <c r="AF27" s="480"/>
      <c r="AG27" s="480"/>
      <c r="AH27" s="480"/>
      <c r="AI27" s="480"/>
      <c r="AJ27" s="480"/>
      <c r="AK27" s="480"/>
      <c r="AL27" s="480"/>
      <c r="AM27" s="480"/>
      <c r="AN27" s="480"/>
      <c r="AO27" s="480"/>
      <c r="AP27" s="480"/>
      <c r="AQ27" s="484"/>
      <c r="AR27" s="67"/>
      <c r="AS27" s="67"/>
      <c r="AT27" s="67"/>
      <c r="AU27" s="67"/>
      <c r="AV27" s="67"/>
      <c r="AW27" s="67"/>
      <c r="AX27" s="67"/>
      <c r="AY27" s="67"/>
      <c r="BA27" s="158"/>
      <c r="BB27" s="158"/>
      <c r="BC27" s="158"/>
      <c r="BD27" s="158"/>
      <c r="BE27" s="158"/>
      <c r="BF27" s="156"/>
      <c r="BG27" s="156"/>
      <c r="BH27" s="159"/>
      <c r="BI27" s="159"/>
      <c r="BJ27" s="159"/>
      <c r="BK27" s="159"/>
      <c r="BL27" s="159"/>
      <c r="BM27" s="159"/>
      <c r="BN27" s="159"/>
      <c r="BO27" s="159"/>
      <c r="BP27" s="159"/>
      <c r="BQ27" s="159"/>
      <c r="BR27" s="159"/>
      <c r="BS27" s="159"/>
      <c r="BT27" s="159"/>
      <c r="BU27" s="159"/>
      <c r="BV27" s="159"/>
      <c r="BW27" s="159"/>
      <c r="BX27" s="159"/>
    </row>
    <row r="28" spans="1:76" s="62" customFormat="1" ht="15.75" thickBot="1" x14ac:dyDescent="0.25">
      <c r="A28" s="485" t="s">
        <v>41</v>
      </c>
      <c r="B28" s="486"/>
      <c r="C28" s="486"/>
      <c r="D28" s="486"/>
      <c r="E28" s="512" t="str">
        <f>IF('Front page'!F33=0,"",'Front page'!F33)</f>
        <v/>
      </c>
      <c r="F28" s="513"/>
      <c r="G28" s="513"/>
      <c r="H28" s="513"/>
      <c r="I28" s="513"/>
      <c r="J28" s="513"/>
      <c r="K28" s="513"/>
      <c r="L28" s="513"/>
      <c r="M28" s="513"/>
      <c r="N28" s="513"/>
      <c r="O28" s="513"/>
      <c r="P28" s="514"/>
      <c r="Q28" s="515" t="s">
        <v>41</v>
      </c>
      <c r="R28" s="486"/>
      <c r="S28" s="486"/>
      <c r="T28" s="516"/>
      <c r="U28" s="513" t="str">
        <f>IF('Front page'!U33=0,"",'Front page'!U33)</f>
        <v/>
      </c>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7"/>
      <c r="AR28" s="67"/>
      <c r="AS28" s="67"/>
      <c r="AT28" s="67"/>
      <c r="AU28" s="67"/>
      <c r="AV28" s="67"/>
      <c r="AW28" s="67"/>
      <c r="AX28" s="67"/>
      <c r="AY28" s="67"/>
      <c r="BA28" s="158"/>
      <c r="BB28" s="158"/>
      <c r="BC28" s="158"/>
      <c r="BD28" s="158"/>
      <c r="BE28" s="158"/>
      <c r="BF28" s="159"/>
      <c r="BG28" s="159"/>
      <c r="BH28" s="159"/>
      <c r="BI28" s="159"/>
      <c r="BJ28" s="159"/>
      <c r="BK28" s="159"/>
      <c r="BL28" s="159"/>
      <c r="BM28" s="159"/>
      <c r="BN28" s="159"/>
      <c r="BO28" s="159"/>
      <c r="BP28" s="159"/>
      <c r="BQ28" s="159"/>
      <c r="BR28" s="159"/>
      <c r="BS28" s="159"/>
      <c r="BT28" s="159"/>
      <c r="BU28" s="159"/>
      <c r="BV28" s="159"/>
      <c r="BW28" s="159"/>
      <c r="BX28" s="159"/>
    </row>
    <row r="29" spans="1:76" s="62" customFormat="1" ht="6.75" customHeight="1" thickBot="1" x14ac:dyDescent="0.25">
      <c r="A29" s="455"/>
      <c r="B29" s="455"/>
      <c r="C29" s="455"/>
      <c r="D29" s="455"/>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66"/>
      <c r="AS29" s="66"/>
      <c r="AT29" s="66"/>
      <c r="AU29" s="66"/>
      <c r="AV29" s="66"/>
      <c r="AW29" s="66"/>
      <c r="AX29" s="66"/>
      <c r="AY29" s="66"/>
      <c r="BA29" s="160"/>
      <c r="BB29" s="160"/>
      <c r="BC29" s="160"/>
      <c r="BD29" s="160"/>
      <c r="BE29" s="160"/>
      <c r="BF29" s="159"/>
      <c r="BG29" s="159"/>
      <c r="BH29" s="159"/>
      <c r="BI29" s="159"/>
      <c r="BJ29" s="159"/>
      <c r="BK29" s="159"/>
      <c r="BL29" s="159"/>
      <c r="BM29" s="159"/>
      <c r="BN29" s="159"/>
      <c r="BO29" s="159"/>
      <c r="BP29" s="159"/>
      <c r="BQ29" s="159"/>
      <c r="BR29" s="159"/>
      <c r="BS29" s="159"/>
      <c r="BT29" s="159"/>
      <c r="BU29" s="159"/>
      <c r="BV29" s="159"/>
      <c r="BW29" s="159"/>
      <c r="BX29" s="159"/>
    </row>
    <row r="30" spans="1:76" s="62" customFormat="1" ht="27" customHeight="1" x14ac:dyDescent="0.2">
      <c r="A30" s="193" t="s">
        <v>7</v>
      </c>
      <c r="B30" s="527" t="s">
        <v>72</v>
      </c>
      <c r="C30" s="528"/>
      <c r="D30" s="528"/>
      <c r="E30" s="528"/>
      <c r="F30" s="528"/>
      <c r="G30" s="528"/>
      <c r="H30" s="528"/>
      <c r="I30" s="528"/>
      <c r="J30" s="528"/>
      <c r="K30" s="528"/>
      <c r="L30" s="528"/>
      <c r="M30" s="528"/>
      <c r="N30" s="528"/>
      <c r="O30" s="528"/>
      <c r="P30" s="529"/>
      <c r="Q30" s="527" t="s">
        <v>73</v>
      </c>
      <c r="R30" s="528"/>
      <c r="S30" s="528"/>
      <c r="T30" s="528"/>
      <c r="U30" s="528"/>
      <c r="V30" s="528"/>
      <c r="W30" s="528"/>
      <c r="X30" s="528"/>
      <c r="Y30" s="528"/>
      <c r="Z30" s="528"/>
      <c r="AA30" s="528"/>
      <c r="AB30" s="528"/>
      <c r="AC30" s="528"/>
      <c r="AD30" s="528"/>
      <c r="AE30" s="529"/>
      <c r="AF30" s="194" t="s">
        <v>75</v>
      </c>
      <c r="AG30" s="530" t="s">
        <v>76</v>
      </c>
      <c r="AH30" s="530"/>
      <c r="AI30" s="527" t="s">
        <v>147</v>
      </c>
      <c r="AJ30" s="528"/>
      <c r="AK30" s="528"/>
      <c r="AL30" s="528"/>
      <c r="AM30" s="528"/>
      <c r="AN30" s="528"/>
      <c r="AO30" s="528"/>
      <c r="AP30" s="528"/>
      <c r="AQ30" s="531"/>
      <c r="AR30" s="65"/>
      <c r="AS30" s="65"/>
      <c r="AT30" s="65"/>
      <c r="AU30" s="65"/>
      <c r="AV30" s="65"/>
      <c r="AW30" s="65"/>
      <c r="AX30" s="65"/>
      <c r="AY30" s="65"/>
      <c r="BA30" s="160"/>
      <c r="BB30" s="160"/>
      <c r="BC30" s="160"/>
      <c r="BD30" s="160"/>
      <c r="BE30" s="160"/>
      <c r="BF30" s="160"/>
      <c r="BG30" s="159"/>
      <c r="BH30" s="159"/>
      <c r="BI30" s="159"/>
      <c r="BJ30" s="159"/>
      <c r="BK30" s="159"/>
      <c r="BL30" s="159"/>
      <c r="BM30" s="159"/>
      <c r="BN30" s="159"/>
      <c r="BO30" s="159"/>
      <c r="BP30" s="159"/>
      <c r="BQ30" s="159"/>
      <c r="BR30" s="159"/>
      <c r="BS30" s="159"/>
      <c r="BT30" s="159"/>
      <c r="BU30" s="159"/>
      <c r="BV30" s="159"/>
      <c r="BW30" s="159"/>
      <c r="BX30" s="159"/>
    </row>
    <row r="31" spans="1:76" s="62" customFormat="1" ht="30.95" customHeight="1" x14ac:dyDescent="0.2">
      <c r="A31" s="168"/>
      <c r="B31" s="518"/>
      <c r="C31" s="519"/>
      <c r="D31" s="519"/>
      <c r="E31" s="519"/>
      <c r="F31" s="519"/>
      <c r="G31" s="519"/>
      <c r="H31" s="519"/>
      <c r="I31" s="519"/>
      <c r="J31" s="519"/>
      <c r="K31" s="519"/>
      <c r="L31" s="519"/>
      <c r="M31" s="519"/>
      <c r="N31" s="519"/>
      <c r="O31" s="519"/>
      <c r="P31" s="520"/>
      <c r="Q31" s="521"/>
      <c r="R31" s="522"/>
      <c r="S31" s="522"/>
      <c r="T31" s="522"/>
      <c r="U31" s="522"/>
      <c r="V31" s="522"/>
      <c r="W31" s="522"/>
      <c r="X31" s="522"/>
      <c r="Y31" s="522"/>
      <c r="Z31" s="522"/>
      <c r="AA31" s="522"/>
      <c r="AB31" s="522"/>
      <c r="AC31" s="522"/>
      <c r="AD31" s="522"/>
      <c r="AE31" s="523"/>
      <c r="AF31" s="195"/>
      <c r="AG31" s="532"/>
      <c r="AH31" s="532"/>
      <c r="AI31" s="533"/>
      <c r="AJ31" s="534"/>
      <c r="AK31" s="534"/>
      <c r="AL31" s="534"/>
      <c r="AM31" s="534"/>
      <c r="AN31" s="534"/>
      <c r="AO31" s="534"/>
      <c r="AP31" s="534"/>
      <c r="AQ31" s="535"/>
      <c r="AR31" s="64"/>
      <c r="AS31" s="64"/>
      <c r="AT31" s="64"/>
      <c r="AU31" s="64"/>
      <c r="AV31" s="64"/>
      <c r="AW31" s="64"/>
      <c r="AX31" s="64"/>
      <c r="AY31" s="64"/>
      <c r="AZ31" s="63"/>
      <c r="BA31" s="161"/>
      <c r="BB31" s="161"/>
      <c r="BC31" s="161"/>
      <c r="BD31" s="161"/>
      <c r="BE31" s="161"/>
      <c r="BF31" s="160"/>
      <c r="BG31" s="159"/>
      <c r="BH31" s="159"/>
      <c r="BI31" s="159"/>
      <c r="BJ31" s="159"/>
      <c r="BK31" s="159"/>
      <c r="BL31" s="159"/>
      <c r="BM31" s="159"/>
      <c r="BN31" s="159"/>
      <c r="BO31" s="159"/>
      <c r="BP31" s="159"/>
      <c r="BQ31" s="159"/>
      <c r="BR31" s="159"/>
      <c r="BS31" s="159"/>
      <c r="BT31" s="159"/>
      <c r="BU31" s="159"/>
      <c r="BV31" s="159"/>
      <c r="BW31" s="159"/>
      <c r="BX31" s="159"/>
    </row>
    <row r="32" spans="1:76" s="62" customFormat="1" ht="30.95" customHeight="1" x14ac:dyDescent="0.2">
      <c r="A32" s="169"/>
      <c r="B32" s="509"/>
      <c r="C32" s="510"/>
      <c r="D32" s="510"/>
      <c r="E32" s="510"/>
      <c r="F32" s="510"/>
      <c r="G32" s="510"/>
      <c r="H32" s="510"/>
      <c r="I32" s="510"/>
      <c r="J32" s="510"/>
      <c r="K32" s="510"/>
      <c r="L32" s="510"/>
      <c r="M32" s="510"/>
      <c r="N32" s="510"/>
      <c r="O32" s="510"/>
      <c r="P32" s="511"/>
      <c r="Q32" s="524"/>
      <c r="R32" s="525"/>
      <c r="S32" s="525"/>
      <c r="T32" s="525"/>
      <c r="U32" s="525"/>
      <c r="V32" s="525"/>
      <c r="W32" s="525"/>
      <c r="X32" s="525"/>
      <c r="Y32" s="525"/>
      <c r="Z32" s="525"/>
      <c r="AA32" s="525"/>
      <c r="AB32" s="525"/>
      <c r="AC32" s="525"/>
      <c r="AD32" s="525"/>
      <c r="AE32" s="526"/>
      <c r="AF32" s="170"/>
      <c r="AG32" s="507"/>
      <c r="AH32" s="508"/>
      <c r="AI32" s="504"/>
      <c r="AJ32" s="505"/>
      <c r="AK32" s="505"/>
      <c r="AL32" s="505"/>
      <c r="AM32" s="505"/>
      <c r="AN32" s="505"/>
      <c r="AO32" s="505"/>
      <c r="AP32" s="505"/>
      <c r="AQ32" s="506"/>
      <c r="AR32" s="64"/>
      <c r="AS32" s="64"/>
      <c r="AT32" s="64"/>
      <c r="AU32" s="64"/>
      <c r="AV32" s="64"/>
      <c r="AW32" s="64"/>
      <c r="AX32" s="64"/>
      <c r="AY32" s="64"/>
      <c r="AZ32" s="63"/>
      <c r="BA32" s="161"/>
      <c r="BB32" s="161"/>
      <c r="BC32" s="161"/>
      <c r="BD32" s="161"/>
      <c r="BE32" s="161"/>
      <c r="BF32" s="160"/>
      <c r="BG32" s="159"/>
      <c r="BH32" s="159"/>
      <c r="BI32" s="159"/>
      <c r="BJ32" s="159"/>
      <c r="BK32" s="159"/>
      <c r="BL32" s="159"/>
      <c r="BM32" s="159"/>
      <c r="BN32" s="159"/>
      <c r="BO32" s="159"/>
      <c r="BP32" s="159"/>
      <c r="BQ32" s="159"/>
      <c r="BR32" s="159"/>
      <c r="BS32" s="159"/>
      <c r="BT32" s="159"/>
      <c r="BU32" s="159"/>
      <c r="BV32" s="159"/>
      <c r="BW32" s="159"/>
      <c r="BX32" s="159"/>
    </row>
    <row r="33" spans="1:76" s="62" customFormat="1" ht="30.95" customHeight="1" x14ac:dyDescent="0.2">
      <c r="A33" s="169"/>
      <c r="B33" s="509"/>
      <c r="C33" s="510"/>
      <c r="D33" s="510"/>
      <c r="E33" s="510"/>
      <c r="F33" s="510"/>
      <c r="G33" s="510"/>
      <c r="H33" s="510"/>
      <c r="I33" s="510"/>
      <c r="J33" s="510"/>
      <c r="K33" s="510"/>
      <c r="L33" s="510"/>
      <c r="M33" s="510"/>
      <c r="N33" s="510"/>
      <c r="O33" s="510"/>
      <c r="P33" s="511"/>
      <c r="Q33" s="524"/>
      <c r="R33" s="525"/>
      <c r="S33" s="525"/>
      <c r="T33" s="525"/>
      <c r="U33" s="525"/>
      <c r="V33" s="525"/>
      <c r="W33" s="525"/>
      <c r="X33" s="525"/>
      <c r="Y33" s="525"/>
      <c r="Z33" s="525"/>
      <c r="AA33" s="525"/>
      <c r="AB33" s="525"/>
      <c r="AC33" s="525"/>
      <c r="AD33" s="525"/>
      <c r="AE33" s="526"/>
      <c r="AF33" s="170"/>
      <c r="AG33" s="507"/>
      <c r="AH33" s="508"/>
      <c r="AI33" s="504"/>
      <c r="AJ33" s="505"/>
      <c r="AK33" s="505"/>
      <c r="AL33" s="505"/>
      <c r="AM33" s="505"/>
      <c r="AN33" s="505"/>
      <c r="AO33" s="505"/>
      <c r="AP33" s="505"/>
      <c r="AQ33" s="506"/>
      <c r="AR33" s="64"/>
      <c r="AS33" s="64"/>
      <c r="AT33" s="64"/>
      <c r="AU33" s="64"/>
      <c r="AV33" s="64"/>
      <c r="AW33" s="64"/>
      <c r="AX33" s="64"/>
      <c r="AY33" s="64"/>
      <c r="AZ33" s="63"/>
      <c r="BA33" s="161"/>
      <c r="BB33" s="161"/>
      <c r="BC33" s="161"/>
      <c r="BD33" s="161"/>
      <c r="BE33" s="161"/>
      <c r="BF33" s="160"/>
      <c r="BG33" s="159"/>
      <c r="BH33" s="159"/>
      <c r="BI33" s="159"/>
      <c r="BJ33" s="159"/>
      <c r="BK33" s="159"/>
      <c r="BL33" s="159"/>
      <c r="BM33" s="159"/>
      <c r="BN33" s="159"/>
      <c r="BO33" s="159"/>
      <c r="BP33" s="159"/>
      <c r="BQ33" s="159"/>
      <c r="BR33" s="159"/>
      <c r="BS33" s="159"/>
      <c r="BT33" s="159"/>
      <c r="BU33" s="159"/>
      <c r="BV33" s="159"/>
      <c r="BW33" s="159"/>
      <c r="BX33" s="159"/>
    </row>
    <row r="34" spans="1:76" s="62" customFormat="1" ht="30.95" customHeight="1" x14ac:dyDescent="0.2">
      <c r="A34" s="169"/>
      <c r="B34" s="509"/>
      <c r="C34" s="510"/>
      <c r="D34" s="510"/>
      <c r="E34" s="510"/>
      <c r="F34" s="510"/>
      <c r="G34" s="510"/>
      <c r="H34" s="510"/>
      <c r="I34" s="510"/>
      <c r="J34" s="510"/>
      <c r="K34" s="510"/>
      <c r="L34" s="510"/>
      <c r="M34" s="510"/>
      <c r="N34" s="510"/>
      <c r="O34" s="510"/>
      <c r="P34" s="511"/>
      <c r="Q34" s="524"/>
      <c r="R34" s="525"/>
      <c r="S34" s="525"/>
      <c r="T34" s="525"/>
      <c r="U34" s="525"/>
      <c r="V34" s="525"/>
      <c r="W34" s="525"/>
      <c r="X34" s="525"/>
      <c r="Y34" s="525"/>
      <c r="Z34" s="525"/>
      <c r="AA34" s="525"/>
      <c r="AB34" s="525"/>
      <c r="AC34" s="525"/>
      <c r="AD34" s="525"/>
      <c r="AE34" s="526"/>
      <c r="AF34" s="170"/>
      <c r="AG34" s="507"/>
      <c r="AH34" s="508"/>
      <c r="AI34" s="504"/>
      <c r="AJ34" s="505"/>
      <c r="AK34" s="505"/>
      <c r="AL34" s="505"/>
      <c r="AM34" s="505"/>
      <c r="AN34" s="505"/>
      <c r="AO34" s="505"/>
      <c r="AP34" s="505"/>
      <c r="AQ34" s="506"/>
      <c r="AR34" s="64"/>
      <c r="AS34" s="64"/>
      <c r="AT34" s="64"/>
      <c r="AU34" s="64"/>
      <c r="AV34" s="64"/>
      <c r="AW34" s="64"/>
      <c r="AX34" s="64"/>
      <c r="AY34" s="64"/>
      <c r="AZ34" s="63"/>
      <c r="BA34" s="161"/>
      <c r="BB34" s="161"/>
      <c r="BC34" s="161"/>
      <c r="BD34" s="161"/>
      <c r="BE34" s="161"/>
      <c r="BF34" s="160"/>
      <c r="BG34" s="159"/>
      <c r="BH34" s="159"/>
      <c r="BI34" s="159"/>
      <c r="BJ34" s="159"/>
      <c r="BK34" s="159"/>
      <c r="BL34" s="159"/>
      <c r="BM34" s="159"/>
      <c r="BN34" s="159"/>
      <c r="BO34" s="159"/>
      <c r="BP34" s="159"/>
      <c r="BQ34" s="159"/>
      <c r="BR34" s="159"/>
      <c r="BS34" s="159"/>
      <c r="BT34" s="159"/>
      <c r="BU34" s="159"/>
      <c r="BV34" s="159"/>
      <c r="BW34" s="159"/>
      <c r="BX34" s="159"/>
    </row>
    <row r="35" spans="1:76" s="62" customFormat="1" ht="30.95" customHeight="1" x14ac:dyDescent="0.2">
      <c r="A35" s="169"/>
      <c r="B35" s="509"/>
      <c r="C35" s="510"/>
      <c r="D35" s="510"/>
      <c r="E35" s="510"/>
      <c r="F35" s="510"/>
      <c r="G35" s="510"/>
      <c r="H35" s="510"/>
      <c r="I35" s="510"/>
      <c r="J35" s="510"/>
      <c r="K35" s="510"/>
      <c r="L35" s="510"/>
      <c r="M35" s="510"/>
      <c r="N35" s="510"/>
      <c r="O35" s="510"/>
      <c r="P35" s="511"/>
      <c r="Q35" s="524"/>
      <c r="R35" s="525"/>
      <c r="S35" s="525"/>
      <c r="T35" s="525"/>
      <c r="U35" s="525"/>
      <c r="V35" s="525"/>
      <c r="W35" s="525"/>
      <c r="X35" s="525"/>
      <c r="Y35" s="525"/>
      <c r="Z35" s="525"/>
      <c r="AA35" s="525"/>
      <c r="AB35" s="525"/>
      <c r="AC35" s="525"/>
      <c r="AD35" s="525"/>
      <c r="AE35" s="526"/>
      <c r="AF35" s="170"/>
      <c r="AG35" s="507"/>
      <c r="AH35" s="508"/>
      <c r="AI35" s="504"/>
      <c r="AJ35" s="505"/>
      <c r="AK35" s="505"/>
      <c r="AL35" s="505"/>
      <c r="AM35" s="505"/>
      <c r="AN35" s="505"/>
      <c r="AO35" s="505"/>
      <c r="AP35" s="505"/>
      <c r="AQ35" s="506"/>
      <c r="AR35" s="64"/>
      <c r="AS35" s="64"/>
      <c r="AT35" s="64"/>
      <c r="AU35" s="64"/>
      <c r="AV35" s="64"/>
      <c r="AW35" s="64"/>
      <c r="AX35" s="64"/>
      <c r="AY35" s="64"/>
      <c r="AZ35" s="63"/>
      <c r="BA35" s="161"/>
      <c r="BB35" s="161"/>
      <c r="BC35" s="161"/>
      <c r="BD35" s="161"/>
      <c r="BE35" s="161"/>
      <c r="BF35" s="160"/>
      <c r="BG35" s="159"/>
      <c r="BH35" s="159"/>
      <c r="BI35" s="159"/>
      <c r="BJ35" s="159"/>
      <c r="BK35" s="159"/>
      <c r="BL35" s="159"/>
      <c r="BM35" s="159"/>
      <c r="BN35" s="159"/>
      <c r="BO35" s="159"/>
      <c r="BP35" s="159"/>
      <c r="BQ35" s="159"/>
      <c r="BR35" s="159"/>
      <c r="BS35" s="159"/>
      <c r="BT35" s="159"/>
      <c r="BU35" s="159"/>
      <c r="BV35" s="159"/>
      <c r="BW35" s="159"/>
      <c r="BX35" s="159"/>
    </row>
    <row r="36" spans="1:76" s="62" customFormat="1" ht="30.95" customHeight="1" x14ac:dyDescent="0.2">
      <c r="A36" s="169"/>
      <c r="B36" s="509"/>
      <c r="C36" s="510"/>
      <c r="D36" s="510"/>
      <c r="E36" s="510"/>
      <c r="F36" s="510"/>
      <c r="G36" s="510"/>
      <c r="H36" s="510"/>
      <c r="I36" s="510"/>
      <c r="J36" s="510"/>
      <c r="K36" s="510"/>
      <c r="L36" s="510"/>
      <c r="M36" s="510"/>
      <c r="N36" s="510"/>
      <c r="O36" s="510"/>
      <c r="P36" s="511"/>
      <c r="Q36" s="524"/>
      <c r="R36" s="525"/>
      <c r="S36" s="525"/>
      <c r="T36" s="525"/>
      <c r="U36" s="525"/>
      <c r="V36" s="525"/>
      <c r="W36" s="525"/>
      <c r="X36" s="525"/>
      <c r="Y36" s="525"/>
      <c r="Z36" s="525"/>
      <c r="AA36" s="525"/>
      <c r="AB36" s="525"/>
      <c r="AC36" s="525"/>
      <c r="AD36" s="525"/>
      <c r="AE36" s="526"/>
      <c r="AF36" s="170"/>
      <c r="AG36" s="507"/>
      <c r="AH36" s="508"/>
      <c r="AI36" s="504"/>
      <c r="AJ36" s="505"/>
      <c r="AK36" s="505"/>
      <c r="AL36" s="505"/>
      <c r="AM36" s="505"/>
      <c r="AN36" s="505"/>
      <c r="AO36" s="505"/>
      <c r="AP36" s="505"/>
      <c r="AQ36" s="506"/>
      <c r="AR36" s="64"/>
      <c r="AS36" s="64"/>
      <c r="AT36" s="64"/>
      <c r="AU36" s="64"/>
      <c r="AV36" s="64"/>
      <c r="AW36" s="64"/>
      <c r="AX36" s="64"/>
      <c r="AY36" s="64"/>
      <c r="AZ36" s="63"/>
      <c r="BA36" s="161"/>
      <c r="BB36" s="161"/>
      <c r="BC36" s="161"/>
      <c r="BD36" s="161"/>
      <c r="BE36" s="161"/>
      <c r="BF36" s="160"/>
      <c r="BG36" s="159"/>
      <c r="BH36" s="159"/>
      <c r="BI36" s="159"/>
      <c r="BJ36" s="159"/>
      <c r="BK36" s="159"/>
      <c r="BL36" s="159"/>
      <c r="BM36" s="159"/>
      <c r="BN36" s="159"/>
      <c r="BO36" s="159"/>
      <c r="BP36" s="159"/>
      <c r="BQ36" s="159"/>
      <c r="BR36" s="159"/>
      <c r="BS36" s="159"/>
      <c r="BT36" s="159"/>
      <c r="BU36" s="159"/>
      <c r="BV36" s="159"/>
      <c r="BW36" s="159"/>
      <c r="BX36" s="159"/>
    </row>
    <row r="37" spans="1:76" s="62" customFormat="1" ht="30.95" customHeight="1" x14ac:dyDescent="0.2">
      <c r="A37" s="169"/>
      <c r="B37" s="509"/>
      <c r="C37" s="510"/>
      <c r="D37" s="510"/>
      <c r="E37" s="510"/>
      <c r="F37" s="510"/>
      <c r="G37" s="510"/>
      <c r="H37" s="510"/>
      <c r="I37" s="510"/>
      <c r="J37" s="510"/>
      <c r="K37" s="510"/>
      <c r="L37" s="510"/>
      <c r="M37" s="510"/>
      <c r="N37" s="510"/>
      <c r="O37" s="510"/>
      <c r="P37" s="511"/>
      <c r="Q37" s="524"/>
      <c r="R37" s="525"/>
      <c r="S37" s="525"/>
      <c r="T37" s="525"/>
      <c r="U37" s="525"/>
      <c r="V37" s="525"/>
      <c r="W37" s="525"/>
      <c r="X37" s="525"/>
      <c r="Y37" s="525"/>
      <c r="Z37" s="525"/>
      <c r="AA37" s="525"/>
      <c r="AB37" s="525"/>
      <c r="AC37" s="525"/>
      <c r="AD37" s="525"/>
      <c r="AE37" s="526"/>
      <c r="AF37" s="170"/>
      <c r="AG37" s="507"/>
      <c r="AH37" s="508"/>
      <c r="AI37" s="504"/>
      <c r="AJ37" s="505"/>
      <c r="AK37" s="505"/>
      <c r="AL37" s="505"/>
      <c r="AM37" s="505"/>
      <c r="AN37" s="505"/>
      <c r="AO37" s="505"/>
      <c r="AP37" s="505"/>
      <c r="AQ37" s="506"/>
      <c r="AR37" s="64"/>
      <c r="AS37" s="64"/>
      <c r="AT37" s="64"/>
      <c r="AU37" s="64"/>
      <c r="AV37" s="64"/>
      <c r="AW37" s="64"/>
      <c r="AX37" s="64"/>
      <c r="AY37" s="64"/>
      <c r="AZ37" s="63"/>
      <c r="BA37" s="161"/>
      <c r="BB37" s="161"/>
      <c r="BC37" s="161"/>
      <c r="BD37" s="161"/>
      <c r="BE37" s="161"/>
      <c r="BF37" s="160"/>
      <c r="BG37" s="159"/>
      <c r="BH37" s="159"/>
      <c r="BI37" s="159"/>
      <c r="BJ37" s="159"/>
      <c r="BK37" s="159"/>
      <c r="BL37" s="159"/>
      <c r="BM37" s="159"/>
      <c r="BN37" s="159"/>
      <c r="BO37" s="159"/>
      <c r="BP37" s="159"/>
      <c r="BQ37" s="159"/>
      <c r="BR37" s="159"/>
      <c r="BS37" s="159"/>
      <c r="BT37" s="159"/>
      <c r="BU37" s="159"/>
      <c r="BV37" s="159"/>
      <c r="BW37" s="159"/>
      <c r="BX37" s="159"/>
    </row>
    <row r="38" spans="1:76" s="62" customFormat="1" ht="30.95" customHeight="1" x14ac:dyDescent="0.2">
      <c r="A38" s="169"/>
      <c r="B38" s="509"/>
      <c r="C38" s="510"/>
      <c r="D38" s="510"/>
      <c r="E38" s="510"/>
      <c r="F38" s="510"/>
      <c r="G38" s="510"/>
      <c r="H38" s="510"/>
      <c r="I38" s="510"/>
      <c r="J38" s="510"/>
      <c r="K38" s="510"/>
      <c r="L38" s="510"/>
      <c r="M38" s="510"/>
      <c r="N38" s="510"/>
      <c r="O38" s="510"/>
      <c r="P38" s="511"/>
      <c r="Q38" s="524"/>
      <c r="R38" s="525"/>
      <c r="S38" s="525"/>
      <c r="T38" s="525"/>
      <c r="U38" s="525"/>
      <c r="V38" s="525"/>
      <c r="W38" s="525"/>
      <c r="X38" s="525"/>
      <c r="Y38" s="525"/>
      <c r="Z38" s="525"/>
      <c r="AA38" s="525"/>
      <c r="AB38" s="525"/>
      <c r="AC38" s="525"/>
      <c r="AD38" s="525"/>
      <c r="AE38" s="526"/>
      <c r="AF38" s="170"/>
      <c r="AG38" s="507"/>
      <c r="AH38" s="508"/>
      <c r="AI38" s="504"/>
      <c r="AJ38" s="505"/>
      <c r="AK38" s="505"/>
      <c r="AL38" s="505"/>
      <c r="AM38" s="505"/>
      <c r="AN38" s="505"/>
      <c r="AO38" s="505"/>
      <c r="AP38" s="505"/>
      <c r="AQ38" s="506"/>
      <c r="AR38" s="64"/>
      <c r="AS38" s="64"/>
      <c r="AT38" s="64"/>
      <c r="AU38" s="64"/>
      <c r="AV38" s="64"/>
      <c r="AW38" s="64"/>
      <c r="AX38" s="64"/>
      <c r="AY38" s="64"/>
      <c r="AZ38" s="63"/>
      <c r="BA38" s="161"/>
      <c r="BB38" s="161"/>
      <c r="BC38" s="161"/>
      <c r="BD38" s="161"/>
      <c r="BE38" s="161"/>
      <c r="BF38" s="160"/>
      <c r="BG38" s="159"/>
      <c r="BH38" s="159"/>
      <c r="BI38" s="159"/>
      <c r="BJ38" s="159"/>
      <c r="BK38" s="159"/>
      <c r="BL38" s="159"/>
      <c r="BM38" s="159"/>
      <c r="BN38" s="159"/>
      <c r="BO38" s="159"/>
      <c r="BP38" s="159"/>
      <c r="BQ38" s="159"/>
      <c r="BR38" s="159"/>
      <c r="BS38" s="159"/>
      <c r="BT38" s="159"/>
      <c r="BU38" s="159"/>
      <c r="BV38" s="159"/>
      <c r="BW38" s="159"/>
      <c r="BX38" s="159"/>
    </row>
    <row r="39" spans="1:76" s="62" customFormat="1" ht="30.95" customHeight="1" x14ac:dyDescent="0.2">
      <c r="A39" s="169"/>
      <c r="B39" s="509"/>
      <c r="C39" s="510"/>
      <c r="D39" s="510"/>
      <c r="E39" s="510"/>
      <c r="F39" s="510"/>
      <c r="G39" s="510"/>
      <c r="H39" s="510"/>
      <c r="I39" s="510"/>
      <c r="J39" s="510"/>
      <c r="K39" s="510"/>
      <c r="L39" s="510"/>
      <c r="M39" s="510"/>
      <c r="N39" s="510"/>
      <c r="O39" s="510"/>
      <c r="P39" s="511"/>
      <c r="Q39" s="524"/>
      <c r="R39" s="525"/>
      <c r="S39" s="525"/>
      <c r="T39" s="525"/>
      <c r="U39" s="525"/>
      <c r="V39" s="525"/>
      <c r="W39" s="525"/>
      <c r="X39" s="525"/>
      <c r="Y39" s="525"/>
      <c r="Z39" s="525"/>
      <c r="AA39" s="525"/>
      <c r="AB39" s="525"/>
      <c r="AC39" s="525"/>
      <c r="AD39" s="525"/>
      <c r="AE39" s="526"/>
      <c r="AF39" s="170"/>
      <c r="AG39" s="507"/>
      <c r="AH39" s="508"/>
      <c r="AI39" s="504"/>
      <c r="AJ39" s="505"/>
      <c r="AK39" s="505"/>
      <c r="AL39" s="505"/>
      <c r="AM39" s="505"/>
      <c r="AN39" s="505"/>
      <c r="AO39" s="505"/>
      <c r="AP39" s="505"/>
      <c r="AQ39" s="506"/>
      <c r="AR39" s="64"/>
      <c r="AS39" s="64"/>
      <c r="AT39" s="64"/>
      <c r="AU39" s="64"/>
      <c r="AV39" s="64"/>
      <c r="AW39" s="64"/>
      <c r="AX39" s="64"/>
      <c r="AY39" s="64"/>
      <c r="AZ39" s="63"/>
      <c r="BA39" s="161"/>
      <c r="BB39" s="161"/>
      <c r="BC39" s="161"/>
      <c r="BD39" s="161"/>
      <c r="BE39" s="161"/>
      <c r="BF39" s="160"/>
      <c r="BG39" s="159"/>
      <c r="BH39" s="159"/>
      <c r="BI39" s="159"/>
      <c r="BJ39" s="159"/>
      <c r="BK39" s="159"/>
      <c r="BL39" s="159"/>
      <c r="BM39" s="159"/>
      <c r="BN39" s="159"/>
      <c r="BO39" s="159"/>
      <c r="BP39" s="159"/>
      <c r="BQ39" s="159"/>
      <c r="BR39" s="159"/>
      <c r="BS39" s="159"/>
      <c r="BT39" s="159"/>
      <c r="BU39" s="159"/>
      <c r="BV39" s="159"/>
      <c r="BW39" s="159"/>
      <c r="BX39" s="159"/>
    </row>
    <row r="40" spans="1:76" s="62" customFormat="1" ht="30.95" customHeight="1" x14ac:dyDescent="0.2">
      <c r="A40" s="169"/>
      <c r="B40" s="509"/>
      <c r="C40" s="510"/>
      <c r="D40" s="510"/>
      <c r="E40" s="510"/>
      <c r="F40" s="510"/>
      <c r="G40" s="510"/>
      <c r="H40" s="510"/>
      <c r="I40" s="510"/>
      <c r="J40" s="510"/>
      <c r="K40" s="510"/>
      <c r="L40" s="510"/>
      <c r="M40" s="510"/>
      <c r="N40" s="510"/>
      <c r="O40" s="510"/>
      <c r="P40" s="511"/>
      <c r="Q40" s="524"/>
      <c r="R40" s="525"/>
      <c r="S40" s="525"/>
      <c r="T40" s="525"/>
      <c r="U40" s="525"/>
      <c r="V40" s="525"/>
      <c r="W40" s="525"/>
      <c r="X40" s="525"/>
      <c r="Y40" s="525"/>
      <c r="Z40" s="525"/>
      <c r="AA40" s="525"/>
      <c r="AB40" s="525"/>
      <c r="AC40" s="525"/>
      <c r="AD40" s="525"/>
      <c r="AE40" s="526"/>
      <c r="AF40" s="170"/>
      <c r="AG40" s="507"/>
      <c r="AH40" s="508"/>
      <c r="AI40" s="504"/>
      <c r="AJ40" s="505"/>
      <c r="AK40" s="505"/>
      <c r="AL40" s="505"/>
      <c r="AM40" s="505"/>
      <c r="AN40" s="505"/>
      <c r="AO40" s="505"/>
      <c r="AP40" s="505"/>
      <c r="AQ40" s="506"/>
      <c r="AR40" s="64"/>
      <c r="AS40" s="64"/>
      <c r="AT40" s="64"/>
      <c r="AU40" s="64"/>
      <c r="AV40" s="64"/>
      <c r="AW40" s="64"/>
      <c r="AX40" s="64"/>
      <c r="AY40" s="64"/>
      <c r="AZ40" s="63"/>
      <c r="BA40" s="161"/>
      <c r="BB40" s="161"/>
      <c r="BC40" s="161"/>
      <c r="BD40" s="161"/>
      <c r="BE40" s="161"/>
      <c r="BF40" s="160"/>
      <c r="BG40" s="159"/>
      <c r="BH40" s="159"/>
      <c r="BI40" s="159"/>
      <c r="BJ40" s="159"/>
      <c r="BK40" s="159"/>
      <c r="BL40" s="159"/>
      <c r="BM40" s="159"/>
      <c r="BN40" s="159"/>
      <c r="BO40" s="159"/>
      <c r="BP40" s="159"/>
      <c r="BQ40" s="159"/>
      <c r="BR40" s="159"/>
      <c r="BS40" s="159"/>
      <c r="BT40" s="159"/>
      <c r="BU40" s="159"/>
      <c r="BV40" s="159"/>
      <c r="BW40" s="159"/>
      <c r="BX40" s="159"/>
    </row>
    <row r="41" spans="1:76" s="62" customFormat="1" ht="30.95" customHeight="1" x14ac:dyDescent="0.2">
      <c r="A41" s="169"/>
      <c r="B41" s="509"/>
      <c r="C41" s="510"/>
      <c r="D41" s="510"/>
      <c r="E41" s="510"/>
      <c r="F41" s="510"/>
      <c r="G41" s="510"/>
      <c r="H41" s="510"/>
      <c r="I41" s="510"/>
      <c r="J41" s="510"/>
      <c r="K41" s="510"/>
      <c r="L41" s="510"/>
      <c r="M41" s="510"/>
      <c r="N41" s="510"/>
      <c r="O41" s="510"/>
      <c r="P41" s="511"/>
      <c r="Q41" s="524"/>
      <c r="R41" s="525"/>
      <c r="S41" s="525"/>
      <c r="T41" s="525"/>
      <c r="U41" s="525"/>
      <c r="V41" s="525"/>
      <c r="W41" s="525"/>
      <c r="X41" s="525"/>
      <c r="Y41" s="525"/>
      <c r="Z41" s="525"/>
      <c r="AA41" s="525"/>
      <c r="AB41" s="525"/>
      <c r="AC41" s="525"/>
      <c r="AD41" s="525"/>
      <c r="AE41" s="526"/>
      <c r="AF41" s="170"/>
      <c r="AG41" s="507"/>
      <c r="AH41" s="508"/>
      <c r="AI41" s="504"/>
      <c r="AJ41" s="505"/>
      <c r="AK41" s="505"/>
      <c r="AL41" s="505"/>
      <c r="AM41" s="505"/>
      <c r="AN41" s="505"/>
      <c r="AO41" s="505"/>
      <c r="AP41" s="505"/>
      <c r="AQ41" s="506"/>
      <c r="AR41" s="64"/>
      <c r="AS41" s="64"/>
      <c r="AT41" s="64"/>
      <c r="AU41" s="64"/>
      <c r="AV41" s="64"/>
      <c r="AW41" s="64"/>
      <c r="AX41" s="64"/>
      <c r="AY41" s="64"/>
      <c r="AZ41" s="63"/>
      <c r="BA41" s="161"/>
      <c r="BB41" s="161"/>
      <c r="BC41" s="161"/>
      <c r="BD41" s="161"/>
      <c r="BE41" s="161"/>
      <c r="BF41" s="160"/>
      <c r="BG41" s="159"/>
      <c r="BH41" s="159"/>
      <c r="BI41" s="159"/>
      <c r="BJ41" s="159"/>
      <c r="BK41" s="159"/>
      <c r="BL41" s="159"/>
      <c r="BM41" s="159"/>
      <c r="BN41" s="159"/>
      <c r="BO41" s="159"/>
      <c r="BP41" s="159"/>
      <c r="BQ41" s="159"/>
      <c r="BR41" s="159"/>
      <c r="BS41" s="159"/>
      <c r="BT41" s="159"/>
      <c r="BU41" s="159"/>
      <c r="BV41" s="159"/>
      <c r="BW41" s="159"/>
      <c r="BX41" s="159"/>
    </row>
    <row r="42" spans="1:76" s="62" customFormat="1" ht="30.95" customHeight="1" x14ac:dyDescent="0.2">
      <c r="A42" s="169"/>
      <c r="B42" s="509"/>
      <c r="C42" s="510"/>
      <c r="D42" s="510"/>
      <c r="E42" s="510"/>
      <c r="F42" s="510"/>
      <c r="G42" s="510"/>
      <c r="H42" s="510"/>
      <c r="I42" s="510"/>
      <c r="J42" s="510"/>
      <c r="K42" s="510"/>
      <c r="L42" s="510"/>
      <c r="M42" s="510"/>
      <c r="N42" s="510"/>
      <c r="O42" s="510"/>
      <c r="P42" s="511"/>
      <c r="Q42" s="524"/>
      <c r="R42" s="525"/>
      <c r="S42" s="525"/>
      <c r="T42" s="525"/>
      <c r="U42" s="525"/>
      <c r="V42" s="525"/>
      <c r="W42" s="525"/>
      <c r="X42" s="525"/>
      <c r="Y42" s="525"/>
      <c r="Z42" s="525"/>
      <c r="AA42" s="525"/>
      <c r="AB42" s="525"/>
      <c r="AC42" s="525"/>
      <c r="AD42" s="525"/>
      <c r="AE42" s="526"/>
      <c r="AF42" s="170"/>
      <c r="AG42" s="507"/>
      <c r="AH42" s="508"/>
      <c r="AI42" s="504"/>
      <c r="AJ42" s="505"/>
      <c r="AK42" s="505"/>
      <c r="AL42" s="505"/>
      <c r="AM42" s="505"/>
      <c r="AN42" s="505"/>
      <c r="AO42" s="505"/>
      <c r="AP42" s="505"/>
      <c r="AQ42" s="506"/>
      <c r="AR42" s="64"/>
      <c r="AS42" s="64"/>
      <c r="AT42" s="64"/>
      <c r="AU42" s="64"/>
      <c r="AV42" s="64"/>
      <c r="AW42" s="64"/>
      <c r="AX42" s="64"/>
      <c r="AY42" s="64"/>
      <c r="AZ42" s="63"/>
      <c r="BA42" s="161"/>
      <c r="BB42" s="161"/>
      <c r="BC42" s="161"/>
      <c r="BD42" s="161"/>
      <c r="BE42" s="161"/>
      <c r="BF42" s="160"/>
      <c r="BG42" s="159"/>
      <c r="BH42" s="159"/>
      <c r="BI42" s="159"/>
      <c r="BJ42" s="159"/>
      <c r="BK42" s="159"/>
      <c r="BL42" s="159"/>
      <c r="BM42" s="159"/>
      <c r="BN42" s="159"/>
      <c r="BO42" s="159"/>
      <c r="BP42" s="159"/>
      <c r="BQ42" s="159"/>
      <c r="BR42" s="159"/>
      <c r="BS42" s="159"/>
      <c r="BT42" s="159"/>
      <c r="BU42" s="159"/>
      <c r="BV42" s="159"/>
      <c r="BW42" s="159"/>
      <c r="BX42" s="159"/>
    </row>
    <row r="43" spans="1:76" s="62" customFormat="1" ht="30.95" customHeight="1" x14ac:dyDescent="0.2">
      <c r="A43" s="169"/>
      <c r="B43" s="509"/>
      <c r="C43" s="510"/>
      <c r="D43" s="510"/>
      <c r="E43" s="510"/>
      <c r="F43" s="510"/>
      <c r="G43" s="510"/>
      <c r="H43" s="510"/>
      <c r="I43" s="510"/>
      <c r="J43" s="510"/>
      <c r="K43" s="510"/>
      <c r="L43" s="510"/>
      <c r="M43" s="510"/>
      <c r="N43" s="510"/>
      <c r="O43" s="510"/>
      <c r="P43" s="511"/>
      <c r="Q43" s="524"/>
      <c r="R43" s="525"/>
      <c r="S43" s="525"/>
      <c r="T43" s="525"/>
      <c r="U43" s="525"/>
      <c r="V43" s="525"/>
      <c r="W43" s="525"/>
      <c r="X43" s="525"/>
      <c r="Y43" s="525"/>
      <c r="Z43" s="525"/>
      <c r="AA43" s="525"/>
      <c r="AB43" s="525"/>
      <c r="AC43" s="525"/>
      <c r="AD43" s="525"/>
      <c r="AE43" s="526"/>
      <c r="AF43" s="170"/>
      <c r="AG43" s="507"/>
      <c r="AH43" s="508"/>
      <c r="AI43" s="504"/>
      <c r="AJ43" s="505"/>
      <c r="AK43" s="505"/>
      <c r="AL43" s="505"/>
      <c r="AM43" s="505"/>
      <c r="AN43" s="505"/>
      <c r="AO43" s="505"/>
      <c r="AP43" s="505"/>
      <c r="AQ43" s="506"/>
      <c r="AR43" s="64"/>
      <c r="AS43" s="64"/>
      <c r="AT43" s="64"/>
      <c r="AU43" s="64"/>
      <c r="AV43" s="64"/>
      <c r="AW43" s="64"/>
      <c r="AX43" s="64"/>
      <c r="AY43" s="64"/>
      <c r="AZ43" s="63"/>
      <c r="BA43" s="161"/>
      <c r="BB43" s="161"/>
      <c r="BC43" s="161"/>
      <c r="BD43" s="161"/>
      <c r="BE43" s="161"/>
      <c r="BF43" s="160"/>
      <c r="BG43" s="159"/>
      <c r="BH43" s="159"/>
      <c r="BI43" s="159"/>
      <c r="BJ43" s="159"/>
      <c r="BK43" s="159"/>
      <c r="BL43" s="159"/>
      <c r="BM43" s="159"/>
      <c r="BN43" s="159"/>
      <c r="BO43" s="159"/>
      <c r="BP43" s="159"/>
      <c r="BQ43" s="159"/>
      <c r="BR43" s="159"/>
      <c r="BS43" s="159"/>
      <c r="BT43" s="159"/>
      <c r="BU43" s="159"/>
      <c r="BV43" s="159"/>
      <c r="BW43" s="159"/>
      <c r="BX43" s="159"/>
    </row>
    <row r="44" spans="1:76" s="62" customFormat="1" ht="30.95" customHeight="1" x14ac:dyDescent="0.2">
      <c r="A44" s="169"/>
      <c r="B44" s="509"/>
      <c r="C44" s="510"/>
      <c r="D44" s="510"/>
      <c r="E44" s="510"/>
      <c r="F44" s="510"/>
      <c r="G44" s="510"/>
      <c r="H44" s="510"/>
      <c r="I44" s="510"/>
      <c r="J44" s="510"/>
      <c r="K44" s="510"/>
      <c r="L44" s="510"/>
      <c r="M44" s="510"/>
      <c r="N44" s="510"/>
      <c r="O44" s="510"/>
      <c r="P44" s="511"/>
      <c r="Q44" s="524"/>
      <c r="R44" s="525"/>
      <c r="S44" s="525"/>
      <c r="T44" s="525"/>
      <c r="U44" s="525"/>
      <c r="V44" s="525"/>
      <c r="W44" s="525"/>
      <c r="X44" s="525"/>
      <c r="Y44" s="525"/>
      <c r="Z44" s="525"/>
      <c r="AA44" s="525"/>
      <c r="AB44" s="525"/>
      <c r="AC44" s="525"/>
      <c r="AD44" s="525"/>
      <c r="AE44" s="526"/>
      <c r="AF44" s="170"/>
      <c r="AG44" s="507"/>
      <c r="AH44" s="508"/>
      <c r="AI44" s="504"/>
      <c r="AJ44" s="505"/>
      <c r="AK44" s="505"/>
      <c r="AL44" s="505"/>
      <c r="AM44" s="505"/>
      <c r="AN44" s="505"/>
      <c r="AO44" s="505"/>
      <c r="AP44" s="505"/>
      <c r="AQ44" s="506"/>
      <c r="AR44" s="64"/>
      <c r="AS44" s="64"/>
      <c r="AT44" s="64"/>
      <c r="AU44" s="64"/>
      <c r="AV44" s="64"/>
      <c r="AW44" s="64"/>
      <c r="AX44" s="64"/>
      <c r="AY44" s="64"/>
      <c r="AZ44" s="63"/>
      <c r="BA44" s="161"/>
      <c r="BB44" s="161"/>
      <c r="BC44" s="161"/>
      <c r="BD44" s="161"/>
      <c r="BE44" s="161"/>
      <c r="BF44" s="160"/>
      <c r="BG44" s="159"/>
      <c r="BH44" s="159"/>
      <c r="BI44" s="159"/>
      <c r="BJ44" s="159"/>
      <c r="BK44" s="159"/>
      <c r="BL44" s="159"/>
      <c r="BM44" s="159"/>
      <c r="BN44" s="159"/>
      <c r="BO44" s="159"/>
      <c r="BP44" s="159"/>
      <c r="BQ44" s="159"/>
      <c r="BR44" s="159"/>
      <c r="BS44" s="159"/>
      <c r="BT44" s="159"/>
      <c r="BU44" s="159"/>
      <c r="BV44" s="159"/>
      <c r="BW44" s="159"/>
      <c r="BX44" s="159"/>
    </row>
    <row r="45" spans="1:76" s="62" customFormat="1" ht="30.95" customHeight="1" x14ac:dyDescent="0.2">
      <c r="A45" s="169"/>
      <c r="B45" s="509"/>
      <c r="C45" s="510"/>
      <c r="D45" s="510"/>
      <c r="E45" s="510"/>
      <c r="F45" s="510"/>
      <c r="G45" s="510"/>
      <c r="H45" s="510"/>
      <c r="I45" s="510"/>
      <c r="J45" s="510"/>
      <c r="K45" s="510"/>
      <c r="L45" s="510"/>
      <c r="M45" s="510"/>
      <c r="N45" s="510"/>
      <c r="O45" s="510"/>
      <c r="P45" s="511"/>
      <c r="Q45" s="524"/>
      <c r="R45" s="525"/>
      <c r="S45" s="525"/>
      <c r="T45" s="525"/>
      <c r="U45" s="525"/>
      <c r="V45" s="525"/>
      <c r="W45" s="525"/>
      <c r="X45" s="525"/>
      <c r="Y45" s="525"/>
      <c r="Z45" s="525"/>
      <c r="AA45" s="525"/>
      <c r="AB45" s="525"/>
      <c r="AC45" s="525"/>
      <c r="AD45" s="525"/>
      <c r="AE45" s="526"/>
      <c r="AF45" s="170"/>
      <c r="AG45" s="507"/>
      <c r="AH45" s="508"/>
      <c r="AI45" s="504"/>
      <c r="AJ45" s="505"/>
      <c r="AK45" s="505"/>
      <c r="AL45" s="505"/>
      <c r="AM45" s="505"/>
      <c r="AN45" s="505"/>
      <c r="AO45" s="505"/>
      <c r="AP45" s="505"/>
      <c r="AQ45" s="506"/>
      <c r="AR45" s="64"/>
      <c r="AS45" s="64"/>
      <c r="AT45" s="64"/>
      <c r="AU45" s="64"/>
      <c r="AV45" s="64"/>
      <c r="AW45" s="64"/>
      <c r="AX45" s="64"/>
      <c r="AY45" s="64"/>
      <c r="AZ45" s="63"/>
      <c r="BA45" s="161"/>
      <c r="BB45" s="161"/>
      <c r="BC45" s="161"/>
      <c r="BD45" s="161"/>
      <c r="BE45" s="161"/>
      <c r="BF45" s="160"/>
      <c r="BG45" s="159"/>
      <c r="BH45" s="159"/>
      <c r="BI45" s="159"/>
      <c r="BJ45" s="159"/>
      <c r="BK45" s="159"/>
      <c r="BL45" s="159"/>
      <c r="BM45" s="159"/>
      <c r="BN45" s="159"/>
      <c r="BO45" s="159"/>
      <c r="BP45" s="159"/>
      <c r="BQ45" s="159"/>
      <c r="BR45" s="159"/>
      <c r="BS45" s="159"/>
      <c r="BT45" s="159"/>
      <c r="BU45" s="159"/>
      <c r="BV45" s="159"/>
      <c r="BW45" s="159"/>
      <c r="BX45" s="159"/>
    </row>
    <row r="46" spans="1:76" s="62" customFormat="1" ht="30.95" customHeight="1" x14ac:dyDescent="0.2">
      <c r="A46" s="169"/>
      <c r="B46" s="509"/>
      <c r="C46" s="510"/>
      <c r="D46" s="510"/>
      <c r="E46" s="510"/>
      <c r="F46" s="510"/>
      <c r="G46" s="510"/>
      <c r="H46" s="510"/>
      <c r="I46" s="510"/>
      <c r="J46" s="510"/>
      <c r="K46" s="510"/>
      <c r="L46" s="510"/>
      <c r="M46" s="510"/>
      <c r="N46" s="510"/>
      <c r="O46" s="510"/>
      <c r="P46" s="511"/>
      <c r="Q46" s="524"/>
      <c r="R46" s="525"/>
      <c r="S46" s="525"/>
      <c r="T46" s="525"/>
      <c r="U46" s="525"/>
      <c r="V46" s="525"/>
      <c r="W46" s="525"/>
      <c r="X46" s="525"/>
      <c r="Y46" s="525"/>
      <c r="Z46" s="525"/>
      <c r="AA46" s="525"/>
      <c r="AB46" s="525"/>
      <c r="AC46" s="525"/>
      <c r="AD46" s="525"/>
      <c r="AE46" s="526"/>
      <c r="AF46" s="170"/>
      <c r="AG46" s="507"/>
      <c r="AH46" s="508"/>
      <c r="AI46" s="504"/>
      <c r="AJ46" s="505"/>
      <c r="AK46" s="505"/>
      <c r="AL46" s="505"/>
      <c r="AM46" s="505"/>
      <c r="AN46" s="505"/>
      <c r="AO46" s="505"/>
      <c r="AP46" s="505"/>
      <c r="AQ46" s="506"/>
      <c r="AR46" s="64"/>
      <c r="AS46" s="64"/>
      <c r="AT46" s="64"/>
      <c r="AU46" s="64"/>
      <c r="AV46" s="64"/>
      <c r="AW46" s="64"/>
      <c r="AX46" s="64"/>
      <c r="AY46" s="64"/>
      <c r="AZ46" s="63"/>
      <c r="BA46" s="161"/>
      <c r="BB46" s="161"/>
      <c r="BC46" s="161"/>
      <c r="BD46" s="161"/>
      <c r="BE46" s="161"/>
      <c r="BF46" s="160"/>
      <c r="BG46" s="159"/>
      <c r="BH46" s="159"/>
      <c r="BI46" s="159"/>
      <c r="BJ46" s="159"/>
      <c r="BK46" s="159"/>
      <c r="BL46" s="159"/>
      <c r="BM46" s="159"/>
      <c r="BN46" s="159"/>
      <c r="BO46" s="159"/>
      <c r="BP46" s="159"/>
      <c r="BQ46" s="159"/>
      <c r="BR46" s="159"/>
      <c r="BS46" s="159"/>
      <c r="BT46" s="159"/>
      <c r="BU46" s="159"/>
      <c r="BV46" s="159"/>
      <c r="BW46" s="159"/>
      <c r="BX46" s="159"/>
    </row>
    <row r="47" spans="1:76" s="62" customFormat="1" ht="30.95" customHeight="1" x14ac:dyDescent="0.2">
      <c r="A47" s="169"/>
      <c r="B47" s="509"/>
      <c r="C47" s="510"/>
      <c r="D47" s="510"/>
      <c r="E47" s="510"/>
      <c r="F47" s="510"/>
      <c r="G47" s="510"/>
      <c r="H47" s="510"/>
      <c r="I47" s="510"/>
      <c r="J47" s="510"/>
      <c r="K47" s="510"/>
      <c r="L47" s="510"/>
      <c r="M47" s="510"/>
      <c r="N47" s="510"/>
      <c r="O47" s="510"/>
      <c r="P47" s="511"/>
      <c r="Q47" s="524"/>
      <c r="R47" s="525"/>
      <c r="S47" s="525"/>
      <c r="T47" s="525"/>
      <c r="U47" s="525"/>
      <c r="V47" s="525"/>
      <c r="W47" s="525"/>
      <c r="X47" s="525"/>
      <c r="Y47" s="525"/>
      <c r="Z47" s="525"/>
      <c r="AA47" s="525"/>
      <c r="AB47" s="525"/>
      <c r="AC47" s="525"/>
      <c r="AD47" s="525"/>
      <c r="AE47" s="526"/>
      <c r="AF47" s="170"/>
      <c r="AG47" s="507"/>
      <c r="AH47" s="508"/>
      <c r="AI47" s="504"/>
      <c r="AJ47" s="505"/>
      <c r="AK47" s="505"/>
      <c r="AL47" s="505"/>
      <c r="AM47" s="505"/>
      <c r="AN47" s="505"/>
      <c r="AO47" s="505"/>
      <c r="AP47" s="505"/>
      <c r="AQ47" s="506"/>
      <c r="AR47" s="64"/>
      <c r="AS47" s="64"/>
      <c r="AT47" s="64"/>
      <c r="AU47" s="64"/>
      <c r="AV47" s="64"/>
      <c r="AW47" s="64"/>
      <c r="AX47" s="64"/>
      <c r="AY47" s="64"/>
      <c r="AZ47" s="63"/>
      <c r="BA47" s="161"/>
      <c r="BB47" s="161"/>
      <c r="BC47" s="161"/>
      <c r="BD47" s="161"/>
      <c r="BE47" s="161"/>
      <c r="BF47" s="160"/>
      <c r="BG47" s="159"/>
      <c r="BH47" s="159"/>
      <c r="BI47" s="159"/>
      <c r="BJ47" s="159"/>
      <c r="BK47" s="159"/>
      <c r="BL47" s="159"/>
      <c r="BM47" s="159"/>
      <c r="BN47" s="159"/>
      <c r="BO47" s="159"/>
      <c r="BP47" s="159"/>
      <c r="BQ47" s="159"/>
      <c r="BR47" s="159"/>
      <c r="BS47" s="159"/>
      <c r="BT47" s="159"/>
      <c r="BU47" s="159"/>
      <c r="BV47" s="159"/>
      <c r="BW47" s="159"/>
      <c r="BX47" s="159"/>
    </row>
    <row r="48" spans="1:76" s="62" customFormat="1" ht="30.95" customHeight="1" x14ac:dyDescent="0.2">
      <c r="A48" s="169"/>
      <c r="B48" s="509"/>
      <c r="C48" s="510"/>
      <c r="D48" s="510"/>
      <c r="E48" s="510"/>
      <c r="F48" s="510"/>
      <c r="G48" s="510"/>
      <c r="H48" s="510"/>
      <c r="I48" s="510"/>
      <c r="J48" s="510"/>
      <c r="K48" s="510"/>
      <c r="L48" s="510"/>
      <c r="M48" s="510"/>
      <c r="N48" s="510"/>
      <c r="O48" s="510"/>
      <c r="P48" s="511"/>
      <c r="Q48" s="524"/>
      <c r="R48" s="525"/>
      <c r="S48" s="525"/>
      <c r="T48" s="525"/>
      <c r="U48" s="525"/>
      <c r="V48" s="525"/>
      <c r="W48" s="525"/>
      <c r="X48" s="525"/>
      <c r="Y48" s="525"/>
      <c r="Z48" s="525"/>
      <c r="AA48" s="525"/>
      <c r="AB48" s="525"/>
      <c r="AC48" s="525"/>
      <c r="AD48" s="525"/>
      <c r="AE48" s="526"/>
      <c r="AF48" s="170"/>
      <c r="AG48" s="507"/>
      <c r="AH48" s="508"/>
      <c r="AI48" s="504"/>
      <c r="AJ48" s="505"/>
      <c r="AK48" s="505"/>
      <c r="AL48" s="505"/>
      <c r="AM48" s="505"/>
      <c r="AN48" s="505"/>
      <c r="AO48" s="505"/>
      <c r="AP48" s="505"/>
      <c r="AQ48" s="506"/>
      <c r="AR48" s="64"/>
      <c r="AS48" s="64"/>
      <c r="AT48" s="64"/>
      <c r="AU48" s="64"/>
      <c r="AV48" s="64"/>
      <c r="AW48" s="64"/>
      <c r="AX48" s="64"/>
      <c r="AY48" s="64"/>
      <c r="AZ48" s="63"/>
      <c r="BA48" s="161"/>
      <c r="BB48" s="161"/>
      <c r="BC48" s="161"/>
      <c r="BD48" s="161"/>
      <c r="BE48" s="161"/>
      <c r="BF48" s="160"/>
      <c r="BG48" s="159"/>
      <c r="BH48" s="159"/>
      <c r="BI48" s="159"/>
      <c r="BJ48" s="159"/>
      <c r="BK48" s="159"/>
      <c r="BL48" s="159"/>
      <c r="BM48" s="159"/>
      <c r="BN48" s="159"/>
      <c r="BO48" s="159"/>
      <c r="BP48" s="159"/>
      <c r="BQ48" s="159"/>
      <c r="BR48" s="159"/>
      <c r="BS48" s="159"/>
      <c r="BT48" s="159"/>
      <c r="BU48" s="159"/>
      <c r="BV48" s="159"/>
      <c r="BW48" s="159"/>
      <c r="BX48" s="159"/>
    </row>
    <row r="49" spans="1:76" s="62" customFormat="1" ht="30.95" customHeight="1" x14ac:dyDescent="0.2">
      <c r="A49" s="169"/>
      <c r="B49" s="509"/>
      <c r="C49" s="510"/>
      <c r="D49" s="510"/>
      <c r="E49" s="510"/>
      <c r="F49" s="510"/>
      <c r="G49" s="510"/>
      <c r="H49" s="510"/>
      <c r="I49" s="510"/>
      <c r="J49" s="510"/>
      <c r="K49" s="510"/>
      <c r="L49" s="510"/>
      <c r="M49" s="510"/>
      <c r="N49" s="510"/>
      <c r="O49" s="510"/>
      <c r="P49" s="511"/>
      <c r="Q49" s="524"/>
      <c r="R49" s="525"/>
      <c r="S49" s="525"/>
      <c r="T49" s="525"/>
      <c r="U49" s="525"/>
      <c r="V49" s="525"/>
      <c r="W49" s="525"/>
      <c r="X49" s="525"/>
      <c r="Y49" s="525"/>
      <c r="Z49" s="525"/>
      <c r="AA49" s="525"/>
      <c r="AB49" s="525"/>
      <c r="AC49" s="525"/>
      <c r="AD49" s="525"/>
      <c r="AE49" s="526"/>
      <c r="AF49" s="170"/>
      <c r="AG49" s="507"/>
      <c r="AH49" s="508"/>
      <c r="AI49" s="504"/>
      <c r="AJ49" s="505"/>
      <c r="AK49" s="505"/>
      <c r="AL49" s="505"/>
      <c r="AM49" s="505"/>
      <c r="AN49" s="505"/>
      <c r="AO49" s="505"/>
      <c r="AP49" s="505"/>
      <c r="AQ49" s="506"/>
      <c r="AR49" s="64"/>
      <c r="AS49" s="64"/>
      <c r="AT49" s="64"/>
      <c r="AU49" s="64"/>
      <c r="AV49" s="64"/>
      <c r="AW49" s="64"/>
      <c r="AX49" s="64"/>
      <c r="AY49" s="64"/>
      <c r="AZ49" s="63"/>
      <c r="BA49" s="161"/>
      <c r="BB49" s="161"/>
      <c r="BC49" s="161"/>
      <c r="BD49" s="161"/>
      <c r="BE49" s="161"/>
      <c r="BF49" s="160"/>
      <c r="BG49" s="159"/>
      <c r="BH49" s="159"/>
      <c r="BI49" s="159"/>
      <c r="BJ49" s="159"/>
      <c r="BK49" s="159"/>
      <c r="BL49" s="159"/>
      <c r="BM49" s="159"/>
      <c r="BN49" s="159"/>
      <c r="BO49" s="159"/>
      <c r="BP49" s="159"/>
      <c r="BQ49" s="159"/>
      <c r="BR49" s="159"/>
      <c r="BS49" s="159"/>
      <c r="BT49" s="159"/>
      <c r="BU49" s="159"/>
      <c r="BV49" s="159"/>
      <c r="BW49" s="159"/>
      <c r="BX49" s="159"/>
    </row>
    <row r="50" spans="1:76" s="62" customFormat="1" ht="30.95" customHeight="1" x14ac:dyDescent="0.2">
      <c r="A50" s="169"/>
      <c r="B50" s="509"/>
      <c r="C50" s="510"/>
      <c r="D50" s="510"/>
      <c r="E50" s="510"/>
      <c r="F50" s="510"/>
      <c r="G50" s="510"/>
      <c r="H50" s="510"/>
      <c r="I50" s="510"/>
      <c r="J50" s="510"/>
      <c r="K50" s="510"/>
      <c r="L50" s="510"/>
      <c r="M50" s="510"/>
      <c r="N50" s="510"/>
      <c r="O50" s="510"/>
      <c r="P50" s="511"/>
      <c r="Q50" s="524"/>
      <c r="R50" s="525"/>
      <c r="S50" s="525"/>
      <c r="T50" s="525"/>
      <c r="U50" s="525"/>
      <c r="V50" s="525"/>
      <c r="W50" s="525"/>
      <c r="X50" s="525"/>
      <c r="Y50" s="525"/>
      <c r="Z50" s="525"/>
      <c r="AA50" s="525"/>
      <c r="AB50" s="525"/>
      <c r="AC50" s="525"/>
      <c r="AD50" s="525"/>
      <c r="AE50" s="526"/>
      <c r="AF50" s="170"/>
      <c r="AG50" s="507"/>
      <c r="AH50" s="508"/>
      <c r="AI50" s="504"/>
      <c r="AJ50" s="505"/>
      <c r="AK50" s="505"/>
      <c r="AL50" s="505"/>
      <c r="AM50" s="505"/>
      <c r="AN50" s="505"/>
      <c r="AO50" s="505"/>
      <c r="AP50" s="505"/>
      <c r="AQ50" s="506"/>
      <c r="AR50" s="64"/>
      <c r="AS50" s="64"/>
      <c r="AT50" s="64"/>
      <c r="AU50" s="64"/>
      <c r="AV50" s="64"/>
      <c r="AW50" s="64"/>
      <c r="AX50" s="64"/>
      <c r="AY50" s="64"/>
      <c r="AZ50" s="63"/>
      <c r="BA50" s="161"/>
      <c r="BB50" s="161"/>
      <c r="BC50" s="161"/>
      <c r="BD50" s="161"/>
      <c r="BE50" s="161"/>
      <c r="BF50" s="160"/>
      <c r="BG50" s="159"/>
      <c r="BH50" s="159"/>
      <c r="BI50" s="159"/>
      <c r="BJ50" s="159"/>
      <c r="BK50" s="159"/>
      <c r="BL50" s="159"/>
      <c r="BM50" s="159"/>
      <c r="BN50" s="159"/>
      <c r="BO50" s="159"/>
      <c r="BP50" s="159"/>
      <c r="BQ50" s="159"/>
      <c r="BR50" s="159"/>
      <c r="BS50" s="159"/>
      <c r="BT50" s="159"/>
      <c r="BU50" s="159"/>
      <c r="BV50" s="159"/>
      <c r="BW50" s="159"/>
      <c r="BX50" s="159"/>
    </row>
    <row r="51" spans="1:76" s="62" customFormat="1" ht="30.95" customHeight="1" x14ac:dyDescent="0.2">
      <c r="A51" s="169"/>
      <c r="B51" s="509"/>
      <c r="C51" s="510"/>
      <c r="D51" s="510"/>
      <c r="E51" s="510"/>
      <c r="F51" s="510"/>
      <c r="G51" s="510"/>
      <c r="H51" s="510"/>
      <c r="I51" s="510"/>
      <c r="J51" s="510"/>
      <c r="K51" s="510"/>
      <c r="L51" s="510"/>
      <c r="M51" s="510"/>
      <c r="N51" s="510"/>
      <c r="O51" s="510"/>
      <c r="P51" s="511"/>
      <c r="Q51" s="524"/>
      <c r="R51" s="525"/>
      <c r="S51" s="525"/>
      <c r="T51" s="525"/>
      <c r="U51" s="525"/>
      <c r="V51" s="525"/>
      <c r="W51" s="525"/>
      <c r="X51" s="525"/>
      <c r="Y51" s="525"/>
      <c r="Z51" s="525"/>
      <c r="AA51" s="525"/>
      <c r="AB51" s="525"/>
      <c r="AC51" s="525"/>
      <c r="AD51" s="525"/>
      <c r="AE51" s="526"/>
      <c r="AF51" s="170"/>
      <c r="AG51" s="507"/>
      <c r="AH51" s="508"/>
      <c r="AI51" s="504"/>
      <c r="AJ51" s="505"/>
      <c r="AK51" s="505"/>
      <c r="AL51" s="505"/>
      <c r="AM51" s="505"/>
      <c r="AN51" s="505"/>
      <c r="AO51" s="505"/>
      <c r="AP51" s="505"/>
      <c r="AQ51" s="506"/>
      <c r="AR51" s="64"/>
      <c r="AS51" s="64"/>
      <c r="AT51" s="64"/>
      <c r="AU51" s="64"/>
      <c r="AV51" s="64"/>
      <c r="AW51" s="64"/>
      <c r="AX51" s="64"/>
      <c r="AY51" s="64"/>
      <c r="AZ51" s="63"/>
      <c r="BA51" s="161"/>
      <c r="BB51" s="161"/>
      <c r="BC51" s="161"/>
      <c r="BD51" s="161"/>
      <c r="BE51" s="161"/>
      <c r="BF51" s="160"/>
      <c r="BG51" s="159"/>
      <c r="BH51" s="159"/>
      <c r="BI51" s="159"/>
      <c r="BJ51" s="159"/>
      <c r="BK51" s="159"/>
      <c r="BL51" s="159"/>
      <c r="BM51" s="159"/>
      <c r="BN51" s="159"/>
      <c r="BO51" s="159"/>
      <c r="BP51" s="159"/>
      <c r="BQ51" s="159"/>
      <c r="BR51" s="159"/>
      <c r="BS51" s="159"/>
      <c r="BT51" s="159"/>
      <c r="BU51" s="159"/>
      <c r="BV51" s="159"/>
      <c r="BW51" s="159"/>
      <c r="BX51" s="159"/>
    </row>
    <row r="52" spans="1:76" s="62" customFormat="1" ht="30.95" customHeight="1" x14ac:dyDescent="0.2">
      <c r="A52" s="169"/>
      <c r="B52" s="509"/>
      <c r="C52" s="510"/>
      <c r="D52" s="510"/>
      <c r="E52" s="510"/>
      <c r="F52" s="510"/>
      <c r="G52" s="510"/>
      <c r="H52" s="510"/>
      <c r="I52" s="510"/>
      <c r="J52" s="510"/>
      <c r="K52" s="510"/>
      <c r="L52" s="510"/>
      <c r="M52" s="510"/>
      <c r="N52" s="510"/>
      <c r="O52" s="510"/>
      <c r="P52" s="511"/>
      <c r="Q52" s="524"/>
      <c r="R52" s="525"/>
      <c r="S52" s="525"/>
      <c r="T52" s="525"/>
      <c r="U52" s="525"/>
      <c r="V52" s="525"/>
      <c r="W52" s="525"/>
      <c r="X52" s="525"/>
      <c r="Y52" s="525"/>
      <c r="Z52" s="525"/>
      <c r="AA52" s="525"/>
      <c r="AB52" s="525"/>
      <c r="AC52" s="525"/>
      <c r="AD52" s="525"/>
      <c r="AE52" s="526"/>
      <c r="AF52" s="170"/>
      <c r="AG52" s="507"/>
      <c r="AH52" s="508"/>
      <c r="AI52" s="504"/>
      <c r="AJ52" s="505"/>
      <c r="AK52" s="505"/>
      <c r="AL52" s="505"/>
      <c r="AM52" s="505"/>
      <c r="AN52" s="505"/>
      <c r="AO52" s="505"/>
      <c r="AP52" s="505"/>
      <c r="AQ52" s="506"/>
      <c r="AR52" s="64"/>
      <c r="AS52" s="64"/>
      <c r="AT52" s="64"/>
      <c r="AU52" s="64"/>
      <c r="AV52" s="64"/>
      <c r="AW52" s="64"/>
      <c r="AX52" s="64"/>
      <c r="AY52" s="64"/>
      <c r="AZ52" s="63"/>
      <c r="BA52" s="161"/>
      <c r="BB52" s="161"/>
      <c r="BC52" s="161"/>
      <c r="BD52" s="161"/>
      <c r="BE52" s="161"/>
      <c r="BF52" s="160"/>
      <c r="BG52" s="159"/>
      <c r="BH52" s="159"/>
      <c r="BI52" s="159"/>
      <c r="BJ52" s="159"/>
      <c r="BK52" s="159"/>
      <c r="BL52" s="159"/>
      <c r="BM52" s="159"/>
      <c r="BN52" s="159"/>
      <c r="BO52" s="159"/>
      <c r="BP52" s="159"/>
      <c r="BQ52" s="159"/>
      <c r="BR52" s="159"/>
      <c r="BS52" s="159"/>
      <c r="BT52" s="159"/>
      <c r="BU52" s="159"/>
      <c r="BV52" s="159"/>
      <c r="BW52" s="159"/>
      <c r="BX52" s="159"/>
    </row>
    <row r="53" spans="1:76" s="62" customFormat="1" ht="30.95" customHeight="1" x14ac:dyDescent="0.2">
      <c r="A53" s="169"/>
      <c r="B53" s="509"/>
      <c r="C53" s="510"/>
      <c r="D53" s="510"/>
      <c r="E53" s="510"/>
      <c r="F53" s="510"/>
      <c r="G53" s="510"/>
      <c r="H53" s="510"/>
      <c r="I53" s="510"/>
      <c r="J53" s="510"/>
      <c r="K53" s="510"/>
      <c r="L53" s="510"/>
      <c r="M53" s="510"/>
      <c r="N53" s="510"/>
      <c r="O53" s="510"/>
      <c r="P53" s="511"/>
      <c r="Q53" s="524"/>
      <c r="R53" s="525"/>
      <c r="S53" s="525"/>
      <c r="T53" s="525"/>
      <c r="U53" s="525"/>
      <c r="V53" s="525"/>
      <c r="W53" s="525"/>
      <c r="X53" s="525"/>
      <c r="Y53" s="525"/>
      <c r="Z53" s="525"/>
      <c r="AA53" s="525"/>
      <c r="AB53" s="525"/>
      <c r="AC53" s="525"/>
      <c r="AD53" s="525"/>
      <c r="AE53" s="526"/>
      <c r="AF53" s="170"/>
      <c r="AG53" s="507"/>
      <c r="AH53" s="508"/>
      <c r="AI53" s="504"/>
      <c r="AJ53" s="505"/>
      <c r="AK53" s="505"/>
      <c r="AL53" s="505"/>
      <c r="AM53" s="505"/>
      <c r="AN53" s="505"/>
      <c r="AO53" s="505"/>
      <c r="AP53" s="505"/>
      <c r="AQ53" s="506"/>
      <c r="AR53" s="64"/>
      <c r="AS53" s="64"/>
      <c r="AT53" s="64"/>
      <c r="AU53" s="64"/>
      <c r="AV53" s="64"/>
      <c r="AW53" s="64"/>
      <c r="AX53" s="64"/>
      <c r="AY53" s="64"/>
      <c r="AZ53" s="63"/>
      <c r="BA53" s="161"/>
      <c r="BB53" s="161"/>
      <c r="BC53" s="161"/>
      <c r="BD53" s="161"/>
      <c r="BE53" s="161"/>
      <c r="BF53" s="160"/>
      <c r="BG53" s="159"/>
      <c r="BH53" s="159"/>
      <c r="BI53" s="159"/>
      <c r="BJ53" s="159"/>
      <c r="BK53" s="159"/>
      <c r="BL53" s="159"/>
      <c r="BM53" s="159"/>
      <c r="BN53" s="159"/>
      <c r="BO53" s="159"/>
      <c r="BP53" s="159"/>
      <c r="BQ53" s="159"/>
      <c r="BR53" s="159"/>
      <c r="BS53" s="159"/>
      <c r="BT53" s="159"/>
      <c r="BU53" s="159"/>
      <c r="BV53" s="159"/>
      <c r="BW53" s="159"/>
      <c r="BX53" s="159"/>
    </row>
    <row r="54" spans="1:76" s="62" customFormat="1" ht="30.95" customHeight="1" thickBot="1" x14ac:dyDescent="0.25">
      <c r="A54" s="171"/>
      <c r="B54" s="536"/>
      <c r="C54" s="537"/>
      <c r="D54" s="537"/>
      <c r="E54" s="537"/>
      <c r="F54" s="537"/>
      <c r="G54" s="537"/>
      <c r="H54" s="537"/>
      <c r="I54" s="537"/>
      <c r="J54" s="537"/>
      <c r="K54" s="537"/>
      <c r="L54" s="537"/>
      <c r="M54" s="537"/>
      <c r="N54" s="537"/>
      <c r="O54" s="537"/>
      <c r="P54" s="538"/>
      <c r="Q54" s="539"/>
      <c r="R54" s="540"/>
      <c r="S54" s="540"/>
      <c r="T54" s="540"/>
      <c r="U54" s="540"/>
      <c r="V54" s="540"/>
      <c r="W54" s="540"/>
      <c r="X54" s="540"/>
      <c r="Y54" s="540"/>
      <c r="Z54" s="540"/>
      <c r="AA54" s="540"/>
      <c r="AB54" s="540"/>
      <c r="AC54" s="540"/>
      <c r="AD54" s="540"/>
      <c r="AE54" s="541"/>
      <c r="AF54" s="172"/>
      <c r="AG54" s="542"/>
      <c r="AH54" s="543"/>
      <c r="AI54" s="544"/>
      <c r="AJ54" s="545"/>
      <c r="AK54" s="545"/>
      <c r="AL54" s="545"/>
      <c r="AM54" s="545"/>
      <c r="AN54" s="545"/>
      <c r="AO54" s="545"/>
      <c r="AP54" s="545"/>
      <c r="AQ54" s="546"/>
      <c r="AR54" s="64"/>
      <c r="AS54" s="64"/>
      <c r="AT54" s="64"/>
      <c r="AU54" s="64"/>
      <c r="AV54" s="64"/>
      <c r="AW54" s="64"/>
      <c r="AX54" s="64"/>
      <c r="AY54" s="64"/>
      <c r="AZ54" s="63"/>
      <c r="BA54" s="161"/>
      <c r="BB54" s="161"/>
      <c r="BC54" s="161"/>
      <c r="BD54" s="161"/>
      <c r="BE54" s="161"/>
      <c r="BF54" s="160"/>
      <c r="BG54" s="159"/>
      <c r="BH54" s="159"/>
      <c r="BI54" s="159"/>
      <c r="BJ54" s="159"/>
      <c r="BK54" s="159"/>
      <c r="BL54" s="159"/>
      <c r="BM54" s="159"/>
      <c r="BN54" s="159"/>
      <c r="BO54" s="159"/>
      <c r="BP54" s="159"/>
      <c r="BQ54" s="159"/>
      <c r="BR54" s="159"/>
      <c r="BS54" s="159"/>
      <c r="BT54" s="159"/>
      <c r="BU54" s="159"/>
      <c r="BV54" s="159"/>
      <c r="BW54" s="159"/>
      <c r="BX54" s="159"/>
    </row>
    <row r="55" spans="1:76" x14ac:dyDescent="0.2">
      <c r="A55" s="558" t="s">
        <v>85</v>
      </c>
      <c r="B55" s="559"/>
      <c r="C55" s="559"/>
      <c r="D55" s="559"/>
      <c r="E55" s="559"/>
      <c r="F55" s="559"/>
      <c r="G55" s="559"/>
      <c r="H55" s="559"/>
      <c r="I55" s="559"/>
      <c r="J55" s="559"/>
      <c r="K55" s="559"/>
      <c r="L55" s="559"/>
      <c r="M55" s="559"/>
      <c r="N55" s="559"/>
      <c r="O55" s="559"/>
      <c r="P55" s="559"/>
      <c r="Q55" s="560" t="s">
        <v>77</v>
      </c>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1"/>
      <c r="AO55" s="561"/>
      <c r="AP55" s="561"/>
      <c r="AQ55" s="562"/>
      <c r="AR55" s="61"/>
      <c r="AS55" s="61"/>
      <c r="AT55" s="61"/>
      <c r="AU55" s="61"/>
      <c r="AV55" s="61"/>
      <c r="AW55" s="61"/>
      <c r="AX55" s="61"/>
      <c r="AY55" s="61"/>
      <c r="BA55" s="162"/>
      <c r="BB55" s="162"/>
      <c r="BC55" s="162"/>
      <c r="BD55" s="163"/>
      <c r="BE55" s="162"/>
    </row>
    <row r="56" spans="1:76" x14ac:dyDescent="0.2">
      <c r="A56" s="478" t="s">
        <v>63</v>
      </c>
      <c r="B56" s="454"/>
      <c r="C56" s="454"/>
      <c r="D56" s="454"/>
      <c r="E56" s="454"/>
      <c r="F56" s="454"/>
      <c r="G56" s="454"/>
      <c r="H56" s="454"/>
      <c r="I56" s="454"/>
      <c r="J56" s="454"/>
      <c r="K56" s="454"/>
      <c r="L56" s="454"/>
      <c r="M56" s="454"/>
      <c r="N56" s="454"/>
      <c r="O56" s="454"/>
      <c r="P56" s="454"/>
      <c r="Q56" s="575"/>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7"/>
      <c r="AR56" s="59"/>
      <c r="AS56" s="59"/>
      <c r="AT56" s="59"/>
      <c r="AU56" s="59"/>
      <c r="AV56" s="59"/>
      <c r="AW56" s="59"/>
      <c r="AX56" s="59"/>
      <c r="AY56" s="59"/>
    </row>
    <row r="57" spans="1:76" x14ac:dyDescent="0.2">
      <c r="A57" s="551"/>
      <c r="B57" s="552"/>
      <c r="C57" s="552"/>
      <c r="D57" s="552"/>
      <c r="E57" s="552"/>
      <c r="F57" s="552"/>
      <c r="G57" s="552"/>
      <c r="H57" s="552"/>
      <c r="I57" s="552"/>
      <c r="J57" s="552"/>
      <c r="K57" s="552"/>
      <c r="L57" s="552"/>
      <c r="M57" s="552"/>
      <c r="N57" s="552"/>
      <c r="O57" s="552"/>
      <c r="P57" s="552"/>
      <c r="Q57" s="572" t="s">
        <v>60</v>
      </c>
      <c r="R57" s="573"/>
      <c r="S57" s="573"/>
      <c r="T57" s="573"/>
      <c r="U57" s="573"/>
      <c r="V57" s="573"/>
      <c r="W57" s="573"/>
      <c r="X57" s="573"/>
      <c r="Y57" s="573"/>
      <c r="Z57" s="573"/>
      <c r="AA57" s="573"/>
      <c r="AB57" s="573"/>
      <c r="AC57" s="573"/>
      <c r="AD57" s="573"/>
      <c r="AE57" s="574"/>
      <c r="AF57" s="566"/>
      <c r="AG57" s="567"/>
      <c r="AH57" s="567"/>
      <c r="AI57" s="567"/>
      <c r="AJ57" s="567"/>
      <c r="AK57" s="567"/>
      <c r="AL57" s="567"/>
      <c r="AM57" s="567"/>
      <c r="AN57" s="567"/>
      <c r="AO57" s="567"/>
      <c r="AP57" s="567"/>
      <c r="AQ57" s="568"/>
      <c r="AR57" s="59"/>
      <c r="AS57" s="59"/>
      <c r="AT57" s="59"/>
      <c r="AU57" s="59"/>
      <c r="AV57" s="59"/>
      <c r="AW57" s="59"/>
      <c r="AX57" s="59"/>
      <c r="AY57" s="59"/>
    </row>
    <row r="58" spans="1:76" x14ac:dyDescent="0.2">
      <c r="A58" s="551"/>
      <c r="B58" s="552"/>
      <c r="C58" s="552"/>
      <c r="D58" s="552"/>
      <c r="E58" s="552"/>
      <c r="F58" s="552"/>
      <c r="G58" s="552"/>
      <c r="H58" s="552"/>
      <c r="I58" s="552"/>
      <c r="J58" s="552"/>
      <c r="K58" s="552"/>
      <c r="L58" s="552"/>
      <c r="M58" s="552"/>
      <c r="N58" s="552"/>
      <c r="O58" s="552"/>
      <c r="P58" s="552"/>
      <c r="Q58" s="555" t="s">
        <v>59</v>
      </c>
      <c r="R58" s="556"/>
      <c r="S58" s="556"/>
      <c r="T58" s="556"/>
      <c r="U58" s="556"/>
      <c r="V58" s="556"/>
      <c r="W58" s="556"/>
      <c r="X58" s="556"/>
      <c r="Y58" s="556"/>
      <c r="Z58" s="556"/>
      <c r="AA58" s="556"/>
      <c r="AB58" s="556"/>
      <c r="AC58" s="556"/>
      <c r="AD58" s="556"/>
      <c r="AE58" s="557"/>
      <c r="AF58" s="566"/>
      <c r="AG58" s="567"/>
      <c r="AH58" s="567"/>
      <c r="AI58" s="567"/>
      <c r="AJ58" s="567"/>
      <c r="AK58" s="567"/>
      <c r="AL58" s="567"/>
      <c r="AM58" s="567"/>
      <c r="AN58" s="567"/>
      <c r="AO58" s="567"/>
      <c r="AP58" s="567"/>
      <c r="AQ58" s="568"/>
      <c r="AR58" s="59"/>
      <c r="AS58" s="59"/>
      <c r="AT58" s="59"/>
      <c r="AU58" s="59"/>
      <c r="AV58" s="59"/>
      <c r="AW58" s="59"/>
      <c r="AX58" s="59"/>
      <c r="AY58" s="59"/>
    </row>
    <row r="59" spans="1:76" ht="15.75" thickBot="1" x14ac:dyDescent="0.25">
      <c r="A59" s="553"/>
      <c r="B59" s="554"/>
      <c r="C59" s="554"/>
      <c r="D59" s="554"/>
      <c r="E59" s="554"/>
      <c r="F59" s="554"/>
      <c r="G59" s="554"/>
      <c r="H59" s="554"/>
      <c r="I59" s="554"/>
      <c r="J59" s="554"/>
      <c r="K59" s="554"/>
      <c r="L59" s="554"/>
      <c r="M59" s="554"/>
      <c r="N59" s="554"/>
      <c r="O59" s="554"/>
      <c r="P59" s="554"/>
      <c r="Q59" s="563" t="s">
        <v>58</v>
      </c>
      <c r="R59" s="564"/>
      <c r="S59" s="564"/>
      <c r="T59" s="564"/>
      <c r="U59" s="564"/>
      <c r="V59" s="564"/>
      <c r="W59" s="564"/>
      <c r="X59" s="564"/>
      <c r="Y59" s="564"/>
      <c r="Z59" s="564"/>
      <c r="AA59" s="564"/>
      <c r="AB59" s="564"/>
      <c r="AC59" s="564"/>
      <c r="AD59" s="564"/>
      <c r="AE59" s="565"/>
      <c r="AF59" s="569"/>
      <c r="AG59" s="570"/>
      <c r="AH59" s="570"/>
      <c r="AI59" s="570"/>
      <c r="AJ59" s="570"/>
      <c r="AK59" s="570"/>
      <c r="AL59" s="570"/>
      <c r="AM59" s="570"/>
      <c r="AN59" s="570"/>
      <c r="AO59" s="570"/>
      <c r="AP59" s="570"/>
      <c r="AQ59" s="571"/>
      <c r="AR59" s="59"/>
      <c r="AS59" s="59"/>
      <c r="AT59" s="59"/>
      <c r="AU59" s="59"/>
      <c r="AV59" s="59"/>
      <c r="AW59" s="59"/>
      <c r="AX59" s="59"/>
      <c r="AY59" s="59"/>
    </row>
    <row r="60" spans="1:76" x14ac:dyDescent="0.2">
      <c r="A60" s="547" t="s">
        <v>5</v>
      </c>
      <c r="B60" s="548"/>
      <c r="C60" s="548"/>
      <c r="D60" s="500" t="str">
        <f>IF('Front page'!D42=0,"",'Front page'!D42)</f>
        <v/>
      </c>
      <c r="E60" s="500"/>
      <c r="F60" s="500"/>
      <c r="G60" s="500"/>
      <c r="H60" s="500"/>
      <c r="I60" s="500"/>
      <c r="J60" s="500"/>
      <c r="K60" s="500"/>
      <c r="L60" s="500"/>
      <c r="M60" s="500"/>
      <c r="N60" s="500"/>
      <c r="O60" s="500"/>
      <c r="P60" s="500"/>
      <c r="Q60" s="478" t="s">
        <v>5</v>
      </c>
      <c r="R60" s="454"/>
      <c r="S60" s="454"/>
      <c r="T60" s="549" t="str">
        <f>IF('Front page'!D57=0,"",'Front page'!D57)</f>
        <v/>
      </c>
      <c r="U60" s="549"/>
      <c r="V60" s="549"/>
      <c r="W60" s="549"/>
      <c r="X60" s="549"/>
      <c r="Y60" s="549"/>
      <c r="Z60" s="549"/>
      <c r="AA60" s="549"/>
      <c r="AB60" s="549"/>
      <c r="AC60" s="549"/>
      <c r="AD60" s="549"/>
      <c r="AE60" s="549"/>
      <c r="AF60" s="549"/>
      <c r="AG60" s="549"/>
      <c r="AH60" s="549"/>
      <c r="AI60" s="549"/>
      <c r="AJ60" s="549"/>
      <c r="AK60" s="549"/>
      <c r="AL60" s="549"/>
      <c r="AM60" s="549"/>
      <c r="AN60" s="549"/>
      <c r="AO60" s="549"/>
      <c r="AP60" s="549"/>
      <c r="AQ60" s="550"/>
      <c r="AR60" s="60"/>
      <c r="AS60" s="60"/>
      <c r="AT60" s="60"/>
      <c r="AU60" s="60"/>
      <c r="AV60" s="60"/>
      <c r="AW60" s="60"/>
      <c r="AX60" s="60"/>
      <c r="AY60" s="60"/>
    </row>
    <row r="61" spans="1:76" x14ac:dyDescent="0.2">
      <c r="A61" s="478" t="s">
        <v>61</v>
      </c>
      <c r="B61" s="454"/>
      <c r="C61" s="454"/>
      <c r="D61" s="500" t="str">
        <f>IF('Front page'!D43=0,"",'Front page'!D43)</f>
        <v/>
      </c>
      <c r="E61" s="500"/>
      <c r="F61" s="500"/>
      <c r="G61" s="500"/>
      <c r="H61" s="500"/>
      <c r="I61" s="500"/>
      <c r="J61" s="500"/>
      <c r="K61" s="500"/>
      <c r="L61" s="500"/>
      <c r="M61" s="500"/>
      <c r="N61" s="500"/>
      <c r="O61" s="500"/>
      <c r="P61" s="500"/>
      <c r="Q61" s="478" t="s">
        <v>61</v>
      </c>
      <c r="R61" s="454"/>
      <c r="S61" s="454"/>
      <c r="T61" s="500" t="str">
        <f>IF('Front page'!D58=0,"",'Front page'!D58)</f>
        <v/>
      </c>
      <c r="U61" s="500"/>
      <c r="V61" s="500"/>
      <c r="W61" s="500"/>
      <c r="X61" s="500"/>
      <c r="Y61" s="500"/>
      <c r="Z61" s="500"/>
      <c r="AA61" s="500"/>
      <c r="AB61" s="500"/>
      <c r="AC61" s="500"/>
      <c r="AD61" s="500"/>
      <c r="AE61" s="500"/>
      <c r="AF61" s="500"/>
      <c r="AG61" s="500"/>
      <c r="AH61" s="500"/>
      <c r="AI61" s="500"/>
      <c r="AJ61" s="500"/>
      <c r="AK61" s="500"/>
      <c r="AL61" s="500"/>
      <c r="AM61" s="500"/>
      <c r="AN61" s="500"/>
      <c r="AO61" s="500"/>
      <c r="AP61" s="500"/>
      <c r="AQ61" s="501"/>
      <c r="AR61" s="60"/>
      <c r="AS61" s="60"/>
      <c r="AT61" s="60"/>
      <c r="AU61" s="60"/>
      <c r="AV61" s="60"/>
      <c r="AW61" s="60"/>
      <c r="AX61" s="60"/>
      <c r="AY61" s="60"/>
    </row>
    <row r="62" spans="1:76" x14ac:dyDescent="0.2">
      <c r="A62" s="478" t="s">
        <v>62</v>
      </c>
      <c r="B62" s="454"/>
      <c r="C62" s="454"/>
      <c r="D62" s="500" t="str">
        <f>IF('Front page'!D44=0,"",'Front page'!D44)</f>
        <v/>
      </c>
      <c r="E62" s="500"/>
      <c r="F62" s="500"/>
      <c r="G62" s="500"/>
      <c r="H62" s="500"/>
      <c r="I62" s="500"/>
      <c r="J62" s="500"/>
      <c r="K62" s="500"/>
      <c r="L62" s="500"/>
      <c r="M62" s="500"/>
      <c r="N62" s="500"/>
      <c r="O62" s="500"/>
      <c r="P62" s="501"/>
      <c r="Q62" s="478" t="s">
        <v>62</v>
      </c>
      <c r="R62" s="454"/>
      <c r="S62" s="454"/>
      <c r="T62" s="500" t="str">
        <f>IF('Front page'!D59=0,"",'Front page'!D59)</f>
        <v/>
      </c>
      <c r="U62" s="500"/>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1"/>
      <c r="AR62" s="60"/>
      <c r="AS62" s="60"/>
      <c r="AT62" s="60"/>
      <c r="AU62" s="60"/>
      <c r="AV62" s="60"/>
      <c r="AW62" s="60"/>
      <c r="AX62" s="60"/>
      <c r="AY62" s="60"/>
    </row>
    <row r="63" spans="1:76" x14ac:dyDescent="0.2">
      <c r="A63" s="478" t="s">
        <v>78</v>
      </c>
      <c r="B63" s="454"/>
      <c r="C63" s="454"/>
      <c r="D63" s="500" t="str">
        <f>IF('Front page'!D45=0,"",'Front page'!D45)</f>
        <v/>
      </c>
      <c r="E63" s="500"/>
      <c r="F63" s="500"/>
      <c r="G63" s="500"/>
      <c r="H63" s="500"/>
      <c r="I63" s="500"/>
      <c r="J63" s="500"/>
      <c r="K63" s="500"/>
      <c r="L63" s="500"/>
      <c r="M63" s="500"/>
      <c r="N63" s="500"/>
      <c r="O63" s="500"/>
      <c r="P63" s="501"/>
      <c r="Q63" s="478" t="s">
        <v>78</v>
      </c>
      <c r="R63" s="454"/>
      <c r="S63" s="454"/>
      <c r="T63" s="500" t="str">
        <f>IF('Front page'!D60=0,"",'Front page'!D60)</f>
        <v/>
      </c>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1"/>
      <c r="AR63" s="60"/>
      <c r="AS63" s="60"/>
      <c r="AT63" s="60"/>
      <c r="AU63" s="60"/>
      <c r="AV63" s="60"/>
      <c r="AW63" s="60"/>
      <c r="AX63" s="60"/>
      <c r="AY63" s="60"/>
    </row>
    <row r="64" spans="1:76" x14ac:dyDescent="0.2">
      <c r="A64" s="578"/>
      <c r="B64" s="579"/>
      <c r="C64" s="579"/>
      <c r="D64" s="582" t="str">
        <f>IF('Front page'!D47=0,"",'Front page'!D47)</f>
        <v/>
      </c>
      <c r="E64" s="582"/>
      <c r="F64" s="582"/>
      <c r="G64" s="582"/>
      <c r="H64" s="582"/>
      <c r="I64" s="583"/>
      <c r="J64" s="583"/>
      <c r="K64" s="583"/>
      <c r="L64" s="583"/>
      <c r="M64" s="583"/>
      <c r="N64" s="583"/>
      <c r="O64" s="583"/>
      <c r="P64" s="583"/>
      <c r="Q64" s="584"/>
      <c r="R64" s="585"/>
      <c r="S64" s="585"/>
      <c r="T64" s="582" t="str">
        <f>IF('Front page'!D62=0,"",'Front page'!D62)</f>
        <v/>
      </c>
      <c r="U64" s="582"/>
      <c r="V64" s="582"/>
      <c r="W64" s="582"/>
      <c r="X64" s="582"/>
      <c r="Y64" s="588"/>
      <c r="Z64" s="588"/>
      <c r="AA64" s="588"/>
      <c r="AB64" s="588"/>
      <c r="AC64" s="588"/>
      <c r="AD64" s="588"/>
      <c r="AE64" s="588"/>
      <c r="AF64" s="588"/>
      <c r="AG64" s="588"/>
      <c r="AH64" s="588"/>
      <c r="AI64" s="588"/>
      <c r="AJ64" s="588"/>
      <c r="AK64" s="588"/>
      <c r="AL64" s="588"/>
      <c r="AM64" s="588"/>
      <c r="AN64" s="588"/>
      <c r="AO64" s="588"/>
      <c r="AP64" s="588"/>
      <c r="AQ64" s="589"/>
      <c r="AR64" s="59"/>
      <c r="AS64" s="59"/>
      <c r="AT64" s="59"/>
      <c r="AU64" s="59"/>
      <c r="AV64" s="59"/>
      <c r="AW64" s="59"/>
      <c r="AX64" s="59"/>
      <c r="AY64" s="59"/>
    </row>
    <row r="65" spans="1:57" ht="15.75" thickBot="1" x14ac:dyDescent="0.25">
      <c r="A65" s="580"/>
      <c r="B65" s="581"/>
      <c r="C65" s="581"/>
      <c r="D65" s="590" t="s">
        <v>53</v>
      </c>
      <c r="E65" s="590"/>
      <c r="F65" s="590"/>
      <c r="G65" s="590"/>
      <c r="H65" s="590"/>
      <c r="I65" s="590" t="s">
        <v>54</v>
      </c>
      <c r="J65" s="590"/>
      <c r="K65" s="590"/>
      <c r="L65" s="590"/>
      <c r="M65" s="590"/>
      <c r="N65" s="590"/>
      <c r="O65" s="590"/>
      <c r="P65" s="590"/>
      <c r="Q65" s="586"/>
      <c r="R65" s="587"/>
      <c r="S65" s="587"/>
      <c r="T65" s="570" t="s">
        <v>53</v>
      </c>
      <c r="U65" s="570"/>
      <c r="V65" s="570"/>
      <c r="W65" s="570"/>
      <c r="X65" s="570"/>
      <c r="Y65" s="590" t="s">
        <v>54</v>
      </c>
      <c r="Z65" s="590"/>
      <c r="AA65" s="590"/>
      <c r="AB65" s="590"/>
      <c r="AC65" s="590"/>
      <c r="AD65" s="590"/>
      <c r="AE65" s="590"/>
      <c r="AF65" s="590"/>
      <c r="AG65" s="590"/>
      <c r="AH65" s="590"/>
      <c r="AI65" s="590"/>
      <c r="AJ65" s="590"/>
      <c r="AK65" s="590"/>
      <c r="AL65" s="590"/>
      <c r="AM65" s="590"/>
      <c r="AN65" s="590"/>
      <c r="AO65" s="590"/>
      <c r="AP65" s="590"/>
      <c r="AQ65" s="591"/>
      <c r="AR65" s="59"/>
      <c r="AS65" s="59"/>
      <c r="AT65" s="59"/>
      <c r="AU65" s="59"/>
      <c r="AV65" s="59"/>
      <c r="AW65" s="59"/>
      <c r="AX65" s="59"/>
      <c r="AY65" s="59"/>
    </row>
    <row r="66" spans="1:57" s="156" customFormat="1" x14ac:dyDescent="0.2">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BA66" s="155"/>
      <c r="BB66" s="155"/>
      <c r="BC66" s="155"/>
      <c r="BD66" s="155"/>
      <c r="BE66" s="155"/>
    </row>
    <row r="67" spans="1:57" s="156" customFormat="1" x14ac:dyDescent="0.2">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6"/>
      <c r="BA67" s="155"/>
      <c r="BB67" s="155"/>
      <c r="BC67" s="155"/>
      <c r="BD67" s="155"/>
      <c r="BE67" s="155"/>
    </row>
    <row r="68" spans="1:57" s="156" customFormat="1" x14ac:dyDescent="0.2">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6"/>
      <c r="BA68" s="155"/>
      <c r="BB68" s="155"/>
      <c r="BC68" s="155"/>
      <c r="BD68" s="155"/>
      <c r="BE68" s="155"/>
    </row>
    <row r="69" spans="1:57" s="156" customFormat="1" x14ac:dyDescent="0.2">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7"/>
      <c r="BA69" s="155"/>
      <c r="BB69" s="155"/>
      <c r="BC69" s="155"/>
      <c r="BD69" s="155"/>
      <c r="BE69" s="155"/>
    </row>
    <row r="70" spans="1:57" s="156" customFormat="1" x14ac:dyDescent="0.2">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BA70" s="155"/>
      <c r="BB70" s="155"/>
      <c r="BC70" s="155"/>
      <c r="BD70" s="155"/>
      <c r="BE70" s="155"/>
    </row>
    <row r="71" spans="1:57" s="156" customFormat="1" x14ac:dyDescent="0.2">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BA71" s="155"/>
      <c r="BB71" s="155"/>
      <c r="BC71" s="155"/>
      <c r="BD71" s="155"/>
      <c r="BE71" s="155"/>
    </row>
    <row r="72" spans="1:57" s="156" customFormat="1" x14ac:dyDescent="0.2">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BA72" s="155"/>
      <c r="BB72" s="155"/>
      <c r="BC72" s="155"/>
      <c r="BD72" s="155"/>
      <c r="BE72" s="155"/>
    </row>
    <row r="73" spans="1:57" s="156" customFormat="1" x14ac:dyDescent="0.2">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BA73" s="155"/>
      <c r="BB73" s="155"/>
      <c r="BC73" s="155"/>
      <c r="BD73" s="155"/>
      <c r="BE73" s="155"/>
    </row>
    <row r="74" spans="1:57" s="156" customFormat="1" x14ac:dyDescent="0.2">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BA74" s="155"/>
      <c r="BB74" s="155"/>
      <c r="BC74" s="155"/>
      <c r="BD74" s="155"/>
      <c r="BE74" s="155"/>
    </row>
    <row r="75" spans="1:57" s="156" customFormat="1" x14ac:dyDescent="0.2">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BA75" s="155"/>
      <c r="BB75" s="155"/>
      <c r="BC75" s="155"/>
      <c r="BD75" s="155"/>
      <c r="BE75" s="155"/>
    </row>
    <row r="76" spans="1:57" s="156" customFormat="1" x14ac:dyDescent="0.2">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BA76" s="155"/>
      <c r="BB76" s="155"/>
      <c r="BC76" s="155"/>
      <c r="BD76" s="155"/>
      <c r="BE76" s="155"/>
    </row>
    <row r="77" spans="1:57" s="156" customFormat="1" x14ac:dyDescent="0.2">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BA77" s="155"/>
      <c r="BB77" s="155"/>
      <c r="BC77" s="155"/>
      <c r="BD77" s="155"/>
      <c r="BE77" s="155"/>
    </row>
    <row r="78" spans="1:57" s="156" customFormat="1" x14ac:dyDescent="0.2">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BA78" s="155"/>
      <c r="BB78" s="155"/>
      <c r="BC78" s="155"/>
      <c r="BD78" s="155"/>
      <c r="BE78" s="155"/>
    </row>
    <row r="79" spans="1:57" s="156" customFormat="1" x14ac:dyDescent="0.2">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BA79" s="155"/>
      <c r="BB79" s="155"/>
      <c r="BC79" s="155"/>
      <c r="BD79" s="155"/>
      <c r="BE79" s="155"/>
    </row>
    <row r="80" spans="1:57" s="156" customFormat="1" x14ac:dyDescent="0.2">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BA80" s="155"/>
      <c r="BB80" s="155"/>
      <c r="BC80" s="155"/>
      <c r="BD80" s="155"/>
      <c r="BE80" s="155"/>
    </row>
    <row r="81" spans="1:57" s="156" customFormat="1" x14ac:dyDescent="0.2">
      <c r="A81" s="164"/>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BA81" s="155"/>
      <c r="BB81" s="155"/>
      <c r="BC81" s="155"/>
      <c r="BD81" s="155"/>
      <c r="BE81" s="155"/>
    </row>
    <row r="82" spans="1:57" s="156" customFormat="1" x14ac:dyDescent="0.2">
      <c r="A82" s="164"/>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BA82" s="155"/>
      <c r="BB82" s="155"/>
      <c r="BC82" s="155"/>
      <c r="BD82" s="155"/>
      <c r="BE82" s="155"/>
    </row>
    <row r="83" spans="1:57" s="156" customFormat="1" x14ac:dyDescent="0.2">
      <c r="A83" s="164"/>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BA83" s="155"/>
      <c r="BB83" s="155"/>
      <c r="BC83" s="155"/>
      <c r="BD83" s="155"/>
      <c r="BE83" s="155"/>
    </row>
    <row r="84" spans="1:57" s="156" customFormat="1" x14ac:dyDescent="0.2">
      <c r="A84" s="164"/>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BA84" s="155"/>
      <c r="BB84" s="155"/>
      <c r="BC84" s="155"/>
      <c r="BD84" s="155"/>
      <c r="BE84" s="155"/>
    </row>
    <row r="85" spans="1:57" s="156" customFormat="1" x14ac:dyDescent="0.2">
      <c r="A85" s="164"/>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BA85" s="155"/>
      <c r="BB85" s="155"/>
      <c r="BC85" s="155"/>
      <c r="BD85" s="155"/>
      <c r="BE85" s="155"/>
    </row>
    <row r="86" spans="1:57" s="156" customFormat="1" x14ac:dyDescent="0.2">
      <c r="A86" s="164"/>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BA86" s="155"/>
      <c r="BB86" s="155"/>
      <c r="BC86" s="155"/>
      <c r="BD86" s="155"/>
      <c r="BE86" s="155"/>
    </row>
    <row r="87" spans="1:57" s="156" customFormat="1" x14ac:dyDescent="0.2">
      <c r="A87" s="164"/>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BA87" s="155"/>
      <c r="BB87" s="155"/>
      <c r="BC87" s="155"/>
      <c r="BD87" s="155"/>
      <c r="BE87" s="155"/>
    </row>
    <row r="88" spans="1:57" s="156" customFormat="1" x14ac:dyDescent="0.2">
      <c r="A88" s="164"/>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BA88" s="155"/>
      <c r="BB88" s="155"/>
      <c r="BC88" s="155"/>
      <c r="BD88" s="155"/>
      <c r="BE88" s="155"/>
    </row>
    <row r="89" spans="1:57" s="156" customFormat="1" x14ac:dyDescent="0.2">
      <c r="A89" s="164"/>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BA89" s="155"/>
      <c r="BB89" s="155"/>
      <c r="BC89" s="155"/>
      <c r="BD89" s="155"/>
      <c r="BE89" s="155"/>
    </row>
    <row r="90" spans="1:57" s="156" customFormat="1" x14ac:dyDescent="0.2">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BA90" s="155"/>
      <c r="BB90" s="155"/>
      <c r="BC90" s="155"/>
      <c r="BD90" s="155"/>
      <c r="BE90" s="155"/>
    </row>
    <row r="91" spans="1:57" s="156" customFormat="1" x14ac:dyDescent="0.2">
      <c r="A91" s="164"/>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BA91" s="155"/>
      <c r="BB91" s="155"/>
      <c r="BC91" s="155"/>
      <c r="BD91" s="155"/>
      <c r="BE91" s="155"/>
    </row>
    <row r="92" spans="1:57" s="156" customFormat="1" x14ac:dyDescent="0.2">
      <c r="A92" s="164"/>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BA92" s="155"/>
      <c r="BB92" s="155"/>
      <c r="BC92" s="155"/>
      <c r="BD92" s="155"/>
      <c r="BE92" s="155"/>
    </row>
    <row r="93" spans="1:57" s="156" customFormat="1" x14ac:dyDescent="0.2">
      <c r="A93" s="164"/>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BA93" s="155"/>
      <c r="BB93" s="155"/>
      <c r="BC93" s="155"/>
      <c r="BD93" s="155"/>
      <c r="BE93" s="155"/>
    </row>
    <row r="94" spans="1:57" s="156" customFormat="1" x14ac:dyDescent="0.2">
      <c r="A94" s="164"/>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BA94" s="155"/>
      <c r="BB94" s="155"/>
      <c r="BC94" s="155"/>
      <c r="BD94" s="155"/>
      <c r="BE94" s="155"/>
    </row>
    <row r="95" spans="1:57" s="156" customFormat="1" x14ac:dyDescent="0.2">
      <c r="A95" s="164"/>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BA95" s="155"/>
      <c r="BB95" s="155"/>
      <c r="BC95" s="155"/>
      <c r="BD95" s="155"/>
      <c r="BE95" s="155"/>
    </row>
    <row r="96" spans="1:57" s="156" customFormat="1" x14ac:dyDescent="0.2">
      <c r="A96" s="164"/>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BA96" s="155"/>
      <c r="BB96" s="155"/>
      <c r="BC96" s="155"/>
      <c r="BD96" s="155"/>
      <c r="BE96" s="155"/>
    </row>
    <row r="97" spans="1:57" s="156" customFormat="1" x14ac:dyDescent="0.2">
      <c r="A97" s="164"/>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BA97" s="155"/>
      <c r="BB97" s="155"/>
      <c r="BC97" s="155"/>
      <c r="BD97" s="155"/>
      <c r="BE97" s="155"/>
    </row>
    <row r="98" spans="1:57" s="156" customFormat="1" x14ac:dyDescent="0.2">
      <c r="A98" s="164"/>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BA98" s="155"/>
      <c r="BB98" s="155"/>
      <c r="BC98" s="155"/>
      <c r="BD98" s="155"/>
      <c r="BE98" s="155"/>
    </row>
    <row r="99" spans="1:57" s="156" customFormat="1" x14ac:dyDescent="0.2">
      <c r="A99" s="164"/>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BA99" s="155"/>
      <c r="BB99" s="155"/>
      <c r="BC99" s="155"/>
      <c r="BD99" s="155"/>
      <c r="BE99" s="155"/>
    </row>
    <row r="100" spans="1:57" s="156" customFormat="1" x14ac:dyDescent="0.2">
      <c r="A100" s="164"/>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BA100" s="155"/>
      <c r="BB100" s="155"/>
      <c r="BC100" s="155"/>
      <c r="BD100" s="155"/>
      <c r="BE100" s="155"/>
    </row>
    <row r="101" spans="1:57" s="156" customFormat="1" x14ac:dyDescent="0.2">
      <c r="A101" s="164"/>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BA101" s="155"/>
      <c r="BB101" s="155"/>
      <c r="BC101" s="155"/>
      <c r="BD101" s="155"/>
      <c r="BE101" s="155"/>
    </row>
    <row r="102" spans="1:57" s="156" customFormat="1" x14ac:dyDescent="0.2">
      <c r="A102" s="164"/>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BA102" s="155"/>
      <c r="BB102" s="155"/>
      <c r="BC102" s="155"/>
      <c r="BD102" s="155"/>
      <c r="BE102" s="155"/>
    </row>
    <row r="103" spans="1:57" s="156" customFormat="1" x14ac:dyDescent="0.2">
      <c r="A103" s="164"/>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BA103" s="155"/>
      <c r="BB103" s="155"/>
      <c r="BC103" s="155"/>
      <c r="BD103" s="155"/>
      <c r="BE103" s="155"/>
    </row>
    <row r="104" spans="1:57" s="156" customFormat="1" x14ac:dyDescent="0.2">
      <c r="A104" s="164"/>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BA104" s="155"/>
      <c r="BB104" s="155"/>
      <c r="BC104" s="155"/>
      <c r="BD104" s="155"/>
      <c r="BE104" s="155"/>
    </row>
    <row r="105" spans="1:57" s="156" customFormat="1" x14ac:dyDescent="0.2">
      <c r="A105" s="164"/>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BA105" s="155"/>
      <c r="BB105" s="155"/>
      <c r="BC105" s="155"/>
      <c r="BD105" s="155"/>
      <c r="BE105" s="155"/>
    </row>
    <row r="106" spans="1:57" s="156" customFormat="1" x14ac:dyDescent="0.2">
      <c r="A106" s="164"/>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BA106" s="155"/>
      <c r="BB106" s="155"/>
      <c r="BC106" s="155"/>
      <c r="BD106" s="155"/>
      <c r="BE106" s="155"/>
    </row>
    <row r="107" spans="1:57" s="156" customFormat="1" x14ac:dyDescent="0.2">
      <c r="A107" s="164"/>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BA107" s="155"/>
      <c r="BB107" s="155"/>
      <c r="BC107" s="155"/>
      <c r="BD107" s="155"/>
      <c r="BE107" s="155"/>
    </row>
    <row r="108" spans="1:57" s="156" customFormat="1" x14ac:dyDescent="0.2">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BA108" s="155"/>
      <c r="BB108" s="155"/>
      <c r="BC108" s="155"/>
      <c r="BD108" s="155"/>
      <c r="BE108" s="155"/>
    </row>
    <row r="109" spans="1:57" s="156" customFormat="1" x14ac:dyDescent="0.2">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BA109" s="155"/>
      <c r="BB109" s="155"/>
      <c r="BC109" s="155"/>
      <c r="BD109" s="155"/>
      <c r="BE109" s="155"/>
    </row>
    <row r="110" spans="1:57" s="156" customFormat="1" x14ac:dyDescent="0.2">
      <c r="A110" s="164"/>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BA110" s="155"/>
      <c r="BB110" s="155"/>
      <c r="BC110" s="155"/>
      <c r="BD110" s="155"/>
      <c r="BE110" s="155"/>
    </row>
    <row r="111" spans="1:57" s="156" customFormat="1" x14ac:dyDescent="0.2">
      <c r="A111" s="164"/>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BA111" s="155"/>
      <c r="BB111" s="155"/>
      <c r="BC111" s="155"/>
      <c r="BD111" s="155"/>
      <c r="BE111" s="155"/>
    </row>
    <row r="112" spans="1:57" s="156" customFormat="1" x14ac:dyDescent="0.2">
      <c r="A112" s="164"/>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BA112" s="155"/>
      <c r="BB112" s="155"/>
      <c r="BC112" s="155"/>
      <c r="BD112" s="155"/>
      <c r="BE112" s="155"/>
    </row>
    <row r="113" spans="1:57" s="156" customFormat="1" x14ac:dyDescent="0.2">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BA113" s="155"/>
      <c r="BB113" s="155"/>
      <c r="BC113" s="155"/>
      <c r="BD113" s="155"/>
      <c r="BE113" s="155"/>
    </row>
    <row r="114" spans="1:57" s="156" customFormat="1" x14ac:dyDescent="0.2">
      <c r="A114" s="164"/>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BA114" s="155"/>
      <c r="BB114" s="155"/>
      <c r="BC114" s="155"/>
      <c r="BD114" s="155"/>
      <c r="BE114" s="155"/>
    </row>
    <row r="115" spans="1:57" s="156" customFormat="1" x14ac:dyDescent="0.2">
      <c r="A115" s="164"/>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BA115" s="155"/>
      <c r="BB115" s="155"/>
      <c r="BC115" s="155"/>
      <c r="BD115" s="155"/>
      <c r="BE115" s="155"/>
    </row>
    <row r="116" spans="1:57" s="156" customFormat="1" x14ac:dyDescent="0.2">
      <c r="A116" s="164"/>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BA116" s="155"/>
      <c r="BB116" s="155"/>
      <c r="BC116" s="155"/>
      <c r="BD116" s="155"/>
      <c r="BE116" s="155"/>
    </row>
    <row r="117" spans="1:57" s="156" customFormat="1" x14ac:dyDescent="0.2">
      <c r="A117" s="164"/>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BA117" s="155"/>
      <c r="BB117" s="155"/>
      <c r="BC117" s="155"/>
      <c r="BD117" s="155"/>
      <c r="BE117" s="155"/>
    </row>
    <row r="118" spans="1:57" s="156" customFormat="1" x14ac:dyDescent="0.2">
      <c r="A118" s="164"/>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BA118" s="155"/>
      <c r="BB118" s="155"/>
      <c r="BC118" s="155"/>
      <c r="BD118" s="155"/>
      <c r="BE118" s="155"/>
    </row>
    <row r="119" spans="1:57" s="156" customFormat="1" x14ac:dyDescent="0.2">
      <c r="A119" s="164"/>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BA119" s="155"/>
      <c r="BB119" s="155"/>
      <c r="BC119" s="155"/>
      <c r="BD119" s="155"/>
      <c r="BE119" s="155"/>
    </row>
    <row r="120" spans="1:57" s="156" customFormat="1" x14ac:dyDescent="0.2">
      <c r="A120" s="164"/>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BA120" s="155"/>
      <c r="BB120" s="155"/>
      <c r="BC120" s="155"/>
      <c r="BD120" s="155"/>
      <c r="BE120" s="155"/>
    </row>
    <row r="121" spans="1:57" s="156" customFormat="1" x14ac:dyDescent="0.2">
      <c r="A121" s="164"/>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BA121" s="155"/>
      <c r="BB121" s="155"/>
      <c r="BC121" s="155"/>
      <c r="BD121" s="155"/>
      <c r="BE121" s="155"/>
    </row>
    <row r="122" spans="1:57" s="156" customFormat="1" x14ac:dyDescent="0.2">
      <c r="A122" s="164"/>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BA122" s="155"/>
      <c r="BB122" s="155"/>
      <c r="BC122" s="155"/>
      <c r="BD122" s="155"/>
      <c r="BE122" s="155"/>
    </row>
    <row r="123" spans="1:57" s="156" customFormat="1" x14ac:dyDescent="0.2">
      <c r="A123" s="164"/>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BA123" s="155"/>
      <c r="BB123" s="155"/>
      <c r="BC123" s="155"/>
      <c r="BD123" s="155"/>
      <c r="BE123" s="155"/>
    </row>
    <row r="124" spans="1:57" s="156" customFormat="1" x14ac:dyDescent="0.2">
      <c r="A124" s="164"/>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BA124" s="155"/>
      <c r="BB124" s="155"/>
      <c r="BC124" s="155"/>
      <c r="BD124" s="155"/>
      <c r="BE124" s="155"/>
    </row>
    <row r="125" spans="1:57" s="156" customFormat="1" x14ac:dyDescent="0.2">
      <c r="A125" s="164"/>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BA125" s="155"/>
      <c r="BB125" s="155"/>
      <c r="BC125" s="155"/>
      <c r="BD125" s="155"/>
      <c r="BE125" s="155"/>
    </row>
    <row r="126" spans="1:57" s="156" customFormat="1" x14ac:dyDescent="0.2">
      <c r="A126" s="164"/>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BA126" s="155"/>
      <c r="BB126" s="155"/>
      <c r="BC126" s="155"/>
      <c r="BD126" s="155"/>
      <c r="BE126" s="155"/>
    </row>
    <row r="127" spans="1:57" s="156" customFormat="1" x14ac:dyDescent="0.2">
      <c r="A127" s="164"/>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BA127" s="155"/>
      <c r="BB127" s="155"/>
      <c r="BC127" s="155"/>
      <c r="BD127" s="155"/>
      <c r="BE127" s="155"/>
    </row>
    <row r="128" spans="1:57" s="156" customFormat="1" x14ac:dyDescent="0.2">
      <c r="A128" s="164"/>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BA128" s="155"/>
      <c r="BB128" s="155"/>
      <c r="BC128" s="155"/>
      <c r="BD128" s="155"/>
      <c r="BE128" s="155"/>
    </row>
    <row r="129" spans="1:57" s="156" customFormat="1" x14ac:dyDescent="0.2">
      <c r="A129" s="164"/>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BA129" s="155"/>
      <c r="BB129" s="155"/>
      <c r="BC129" s="155"/>
      <c r="BD129" s="155"/>
      <c r="BE129" s="155"/>
    </row>
    <row r="130" spans="1:57" s="156" customFormat="1" x14ac:dyDescent="0.2">
      <c r="A130" s="164"/>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BA130" s="155"/>
      <c r="BB130" s="155"/>
      <c r="BC130" s="155"/>
      <c r="BD130" s="155"/>
      <c r="BE130" s="155"/>
    </row>
    <row r="131" spans="1:57" s="156" customFormat="1" x14ac:dyDescent="0.2">
      <c r="A131" s="164"/>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BA131" s="155"/>
      <c r="BB131" s="155"/>
      <c r="BC131" s="155"/>
      <c r="BD131" s="155"/>
      <c r="BE131" s="155"/>
    </row>
    <row r="132" spans="1:57" s="156" customFormat="1" x14ac:dyDescent="0.2">
      <c r="A132" s="164"/>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BA132" s="155"/>
      <c r="BB132" s="155"/>
      <c r="BC132" s="155"/>
      <c r="BD132" s="155"/>
      <c r="BE132" s="155"/>
    </row>
    <row r="133" spans="1:57" s="156" customFormat="1" x14ac:dyDescent="0.2">
      <c r="A133" s="164"/>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BA133" s="155"/>
      <c r="BB133" s="155"/>
      <c r="BC133" s="155"/>
      <c r="BD133" s="155"/>
      <c r="BE133" s="155"/>
    </row>
    <row r="134" spans="1:57" s="156" customFormat="1" x14ac:dyDescent="0.2">
      <c r="A134" s="164"/>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BA134" s="155"/>
      <c r="BB134" s="155"/>
      <c r="BC134" s="155"/>
      <c r="BD134" s="155"/>
      <c r="BE134" s="155"/>
    </row>
    <row r="135" spans="1:57" s="156" customFormat="1" x14ac:dyDescent="0.2">
      <c r="A135" s="164"/>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BA135" s="155"/>
      <c r="BB135" s="155"/>
      <c r="BC135" s="155"/>
      <c r="BD135" s="155"/>
      <c r="BE135" s="155"/>
    </row>
    <row r="136" spans="1:57" s="156" customFormat="1" x14ac:dyDescent="0.2">
      <c r="A136" s="164"/>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BA136" s="155"/>
      <c r="BB136" s="155"/>
      <c r="BC136" s="155"/>
      <c r="BD136" s="155"/>
      <c r="BE136" s="155"/>
    </row>
    <row r="137" spans="1:57" s="156" customFormat="1" x14ac:dyDescent="0.2">
      <c r="A137" s="164"/>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BA137" s="155"/>
      <c r="BB137" s="155"/>
      <c r="BC137" s="155"/>
      <c r="BD137" s="155"/>
      <c r="BE137" s="155"/>
    </row>
    <row r="138" spans="1:57" s="156" customFormat="1" x14ac:dyDescent="0.2">
      <c r="A138" s="164"/>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BA138" s="155"/>
      <c r="BB138" s="155"/>
      <c r="BC138" s="155"/>
      <c r="BD138" s="155"/>
      <c r="BE138" s="155"/>
    </row>
    <row r="139" spans="1:57" s="156" customFormat="1" x14ac:dyDescent="0.2">
      <c r="A139" s="164"/>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BA139" s="155"/>
      <c r="BB139" s="155"/>
      <c r="BC139" s="155"/>
      <c r="BD139" s="155"/>
      <c r="BE139" s="155"/>
    </row>
    <row r="140" spans="1:57" s="156" customFormat="1" x14ac:dyDescent="0.2">
      <c r="A140" s="164"/>
      <c r="B140" s="164"/>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BA140" s="155"/>
      <c r="BB140" s="155"/>
      <c r="BC140" s="155"/>
      <c r="BD140" s="155"/>
      <c r="BE140" s="155"/>
    </row>
    <row r="141" spans="1:57" s="156" customFormat="1" x14ac:dyDescent="0.2">
      <c r="A141" s="164"/>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BA141" s="155"/>
      <c r="BB141" s="155"/>
      <c r="BC141" s="155"/>
      <c r="BD141" s="155"/>
      <c r="BE141" s="155"/>
    </row>
    <row r="142" spans="1:57" s="156" customFormat="1" x14ac:dyDescent="0.2">
      <c r="A142" s="164"/>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BA142" s="155"/>
      <c r="BB142" s="155"/>
      <c r="BC142" s="155"/>
      <c r="BD142" s="155"/>
      <c r="BE142" s="155"/>
    </row>
    <row r="143" spans="1:57" s="156" customFormat="1" x14ac:dyDescent="0.2">
      <c r="A143" s="164"/>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BA143" s="155"/>
      <c r="BB143" s="155"/>
      <c r="BC143" s="155"/>
      <c r="BD143" s="155"/>
      <c r="BE143" s="155"/>
    </row>
    <row r="144" spans="1:57" s="156" customFormat="1" x14ac:dyDescent="0.2">
      <c r="A144" s="164"/>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BA144" s="155"/>
      <c r="BB144" s="155"/>
      <c r="BC144" s="155"/>
      <c r="BD144" s="155"/>
      <c r="BE144" s="155"/>
    </row>
    <row r="145" spans="1:57" s="156" customFormat="1" x14ac:dyDescent="0.2">
      <c r="A145" s="164"/>
      <c r="B145" s="164"/>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BA145" s="155"/>
      <c r="BB145" s="155"/>
      <c r="BC145" s="155"/>
      <c r="BD145" s="155"/>
      <c r="BE145" s="155"/>
    </row>
    <row r="146" spans="1:57" s="156" customFormat="1" x14ac:dyDescent="0.2">
      <c r="A146" s="164"/>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BA146" s="155"/>
      <c r="BB146" s="155"/>
      <c r="BC146" s="155"/>
      <c r="BD146" s="155"/>
      <c r="BE146" s="155"/>
    </row>
    <row r="147" spans="1:57" s="156" customFormat="1" x14ac:dyDescent="0.2">
      <c r="A147" s="164"/>
      <c r="B147" s="164"/>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BA147" s="155"/>
      <c r="BB147" s="155"/>
      <c r="BC147" s="155"/>
      <c r="BD147" s="155"/>
      <c r="BE147" s="155"/>
    </row>
    <row r="148" spans="1:57" s="156" customFormat="1" x14ac:dyDescent="0.2">
      <c r="A148" s="164"/>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BA148" s="155"/>
      <c r="BB148" s="155"/>
      <c r="BC148" s="155"/>
      <c r="BD148" s="155"/>
      <c r="BE148" s="155"/>
    </row>
    <row r="149" spans="1:57" s="156" customFormat="1" x14ac:dyDescent="0.2">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BA149" s="155"/>
      <c r="BB149" s="155"/>
      <c r="BC149" s="155"/>
      <c r="BD149" s="155"/>
      <c r="BE149" s="155"/>
    </row>
    <row r="150" spans="1:57" s="156" customFormat="1" x14ac:dyDescent="0.2">
      <c r="A150" s="164"/>
      <c r="B150" s="164"/>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BA150" s="155"/>
      <c r="BB150" s="155"/>
      <c r="BC150" s="155"/>
      <c r="BD150" s="155"/>
      <c r="BE150" s="155"/>
    </row>
    <row r="151" spans="1:57" s="156" customFormat="1" x14ac:dyDescent="0.2">
      <c r="A151" s="164"/>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BA151" s="155"/>
      <c r="BB151" s="155"/>
      <c r="BC151" s="155"/>
      <c r="BD151" s="155"/>
      <c r="BE151" s="155"/>
    </row>
    <row r="152" spans="1:57" s="156" customFormat="1" x14ac:dyDescent="0.2">
      <c r="A152" s="164"/>
      <c r="B152" s="164"/>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BA152" s="155"/>
      <c r="BB152" s="155"/>
      <c r="BC152" s="155"/>
      <c r="BD152" s="155"/>
      <c r="BE152" s="155"/>
    </row>
    <row r="153" spans="1:57" s="156" customFormat="1" x14ac:dyDescent="0.2">
      <c r="A153" s="164"/>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BA153" s="155"/>
      <c r="BB153" s="155"/>
      <c r="BC153" s="155"/>
      <c r="BD153" s="155"/>
      <c r="BE153" s="155"/>
    </row>
    <row r="154" spans="1:57" s="156" customFormat="1" x14ac:dyDescent="0.2">
      <c r="A154" s="164"/>
      <c r="B154" s="164"/>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BA154" s="155"/>
      <c r="BB154" s="155"/>
      <c r="BC154" s="155"/>
      <c r="BD154" s="155"/>
      <c r="BE154" s="155"/>
    </row>
    <row r="155" spans="1:57" s="156" customFormat="1" x14ac:dyDescent="0.2">
      <c r="A155" s="164"/>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BA155" s="155"/>
      <c r="BB155" s="155"/>
      <c r="BC155" s="155"/>
      <c r="BD155" s="155"/>
      <c r="BE155" s="155"/>
    </row>
    <row r="156" spans="1:57" s="156" customFormat="1" x14ac:dyDescent="0.2">
      <c r="A156" s="164"/>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BA156" s="155"/>
      <c r="BB156" s="155"/>
      <c r="BC156" s="155"/>
      <c r="BD156" s="155"/>
      <c r="BE156" s="155"/>
    </row>
    <row r="157" spans="1:57" s="156" customFormat="1" x14ac:dyDescent="0.2">
      <c r="A157" s="164"/>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BA157" s="155"/>
      <c r="BB157" s="155"/>
      <c r="BC157" s="155"/>
      <c r="BD157" s="155"/>
      <c r="BE157" s="155"/>
    </row>
    <row r="158" spans="1:57" s="156" customFormat="1" x14ac:dyDescent="0.2">
      <c r="A158" s="164"/>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BA158" s="155"/>
      <c r="BB158" s="155"/>
      <c r="BC158" s="155"/>
      <c r="BD158" s="155"/>
      <c r="BE158" s="155"/>
    </row>
    <row r="159" spans="1:57" s="156" customFormat="1" x14ac:dyDescent="0.2">
      <c r="A159" s="164"/>
      <c r="B159" s="164"/>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BA159" s="155"/>
      <c r="BB159" s="155"/>
      <c r="BC159" s="155"/>
      <c r="BD159" s="155"/>
      <c r="BE159" s="155"/>
    </row>
    <row r="160" spans="1:57" s="156" customFormat="1" x14ac:dyDescent="0.2">
      <c r="A160" s="164"/>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BA160" s="155"/>
      <c r="BB160" s="155"/>
      <c r="BC160" s="155"/>
      <c r="BD160" s="155"/>
      <c r="BE160" s="155"/>
    </row>
    <row r="161" spans="1:57" s="156" customFormat="1" x14ac:dyDescent="0.2">
      <c r="A161" s="164"/>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BA161" s="155"/>
      <c r="BB161" s="155"/>
      <c r="BC161" s="155"/>
      <c r="BD161" s="155"/>
      <c r="BE161" s="155"/>
    </row>
    <row r="162" spans="1:57" s="156" customFormat="1" x14ac:dyDescent="0.2">
      <c r="A162" s="164"/>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BA162" s="155"/>
      <c r="BB162" s="155"/>
      <c r="BC162" s="155"/>
      <c r="BD162" s="155"/>
      <c r="BE162" s="155"/>
    </row>
    <row r="163" spans="1:57" s="156" customFormat="1" x14ac:dyDescent="0.2">
      <c r="A163" s="164"/>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BA163" s="155"/>
      <c r="BB163" s="155"/>
      <c r="BC163" s="155"/>
      <c r="BD163" s="155"/>
      <c r="BE163" s="155"/>
    </row>
    <row r="164" spans="1:57" s="156" customFormat="1" x14ac:dyDescent="0.2">
      <c r="A164" s="164"/>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BA164" s="155"/>
      <c r="BB164" s="155"/>
      <c r="BC164" s="155"/>
      <c r="BD164" s="155"/>
      <c r="BE164" s="155"/>
    </row>
    <row r="165" spans="1:57" s="156" customFormat="1" x14ac:dyDescent="0.2">
      <c r="A165" s="164"/>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BA165" s="155"/>
      <c r="BB165" s="155"/>
      <c r="BC165" s="155"/>
      <c r="BD165" s="155"/>
      <c r="BE165" s="155"/>
    </row>
    <row r="166" spans="1:57" s="156" customFormat="1" x14ac:dyDescent="0.2">
      <c r="A166" s="164"/>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BA166" s="155"/>
      <c r="BB166" s="155"/>
      <c r="BC166" s="155"/>
      <c r="BD166" s="155"/>
      <c r="BE166" s="155"/>
    </row>
    <row r="167" spans="1:57" s="156" customFormat="1" x14ac:dyDescent="0.2">
      <c r="A167" s="164"/>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BA167" s="155"/>
      <c r="BB167" s="155"/>
      <c r="BC167" s="155"/>
      <c r="BD167" s="155"/>
      <c r="BE167" s="155"/>
    </row>
    <row r="168" spans="1:57" s="156" customFormat="1" x14ac:dyDescent="0.2">
      <c r="A168" s="164"/>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BA168" s="155"/>
      <c r="BB168" s="155"/>
      <c r="BC168" s="155"/>
      <c r="BD168" s="155"/>
      <c r="BE168" s="155"/>
    </row>
    <row r="169" spans="1:57" s="156" customFormat="1" x14ac:dyDescent="0.2">
      <c r="A169" s="164"/>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BA169" s="155"/>
      <c r="BB169" s="155"/>
      <c r="BC169" s="155"/>
      <c r="BD169" s="155"/>
      <c r="BE169" s="155"/>
    </row>
    <row r="170" spans="1:57" s="156" customFormat="1" x14ac:dyDescent="0.2">
      <c r="A170" s="164"/>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BA170" s="155"/>
      <c r="BB170" s="155"/>
      <c r="BC170" s="155"/>
      <c r="BD170" s="155"/>
      <c r="BE170" s="155"/>
    </row>
    <row r="171" spans="1:57" s="156" customFormat="1" x14ac:dyDescent="0.2">
      <c r="A171" s="164"/>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BA171" s="155"/>
      <c r="BB171" s="155"/>
      <c r="BC171" s="155"/>
      <c r="BD171" s="155"/>
      <c r="BE171" s="155"/>
    </row>
    <row r="172" spans="1:57" s="156" customFormat="1" x14ac:dyDescent="0.2">
      <c r="A172" s="164"/>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BA172" s="155"/>
      <c r="BB172" s="155"/>
      <c r="BC172" s="155"/>
      <c r="BD172" s="155"/>
      <c r="BE172" s="155"/>
    </row>
    <row r="173" spans="1:57" s="156" customFormat="1" x14ac:dyDescent="0.2">
      <c r="A173" s="164"/>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BA173" s="155"/>
      <c r="BB173" s="155"/>
      <c r="BC173" s="155"/>
      <c r="BD173" s="155"/>
      <c r="BE173" s="155"/>
    </row>
    <row r="174" spans="1:57" s="156" customFormat="1" x14ac:dyDescent="0.2">
      <c r="A174" s="164"/>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BA174" s="155"/>
      <c r="BB174" s="155"/>
      <c r="BC174" s="155"/>
      <c r="BD174" s="155"/>
      <c r="BE174" s="155"/>
    </row>
    <row r="175" spans="1:57" s="156" customFormat="1" x14ac:dyDescent="0.2">
      <c r="A175" s="164"/>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BA175" s="155"/>
      <c r="BB175" s="155"/>
      <c r="BC175" s="155"/>
      <c r="BD175" s="155"/>
      <c r="BE175" s="155"/>
    </row>
    <row r="176" spans="1:57" s="156" customFormat="1" x14ac:dyDescent="0.2">
      <c r="A176" s="164"/>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BA176" s="155"/>
      <c r="BB176" s="155"/>
      <c r="BC176" s="155"/>
      <c r="BD176" s="155"/>
      <c r="BE176" s="155"/>
    </row>
    <row r="177" spans="1:57" s="156" customFormat="1" x14ac:dyDescent="0.2">
      <c r="A177" s="164"/>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BA177" s="155"/>
      <c r="BB177" s="155"/>
      <c r="BC177" s="155"/>
      <c r="BD177" s="155"/>
      <c r="BE177" s="155"/>
    </row>
    <row r="178" spans="1:57" s="156" customFormat="1" x14ac:dyDescent="0.2">
      <c r="A178" s="164"/>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BA178" s="155"/>
      <c r="BB178" s="155"/>
      <c r="BC178" s="155"/>
      <c r="BD178" s="155"/>
      <c r="BE178" s="155"/>
    </row>
    <row r="179" spans="1:57" s="156" customFormat="1" x14ac:dyDescent="0.2">
      <c r="A179" s="164"/>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BA179" s="155"/>
      <c r="BB179" s="155"/>
      <c r="BC179" s="155"/>
      <c r="BD179" s="155"/>
      <c r="BE179" s="155"/>
    </row>
    <row r="180" spans="1:57" s="156" customFormat="1" x14ac:dyDescent="0.2">
      <c r="A180" s="164"/>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BA180" s="155"/>
      <c r="BB180" s="155"/>
      <c r="BC180" s="155"/>
      <c r="BD180" s="155"/>
      <c r="BE180" s="155"/>
    </row>
    <row r="181" spans="1:57" s="156" customFormat="1" x14ac:dyDescent="0.2">
      <c r="A181" s="164"/>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BA181" s="155"/>
      <c r="BB181" s="155"/>
      <c r="BC181" s="155"/>
      <c r="BD181" s="155"/>
      <c r="BE181" s="155"/>
    </row>
    <row r="182" spans="1:57" s="156" customFormat="1" x14ac:dyDescent="0.2">
      <c r="A182" s="164"/>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BA182" s="155"/>
      <c r="BB182" s="155"/>
      <c r="BC182" s="155"/>
      <c r="BD182" s="155"/>
      <c r="BE182" s="155"/>
    </row>
    <row r="183" spans="1:57" s="156" customFormat="1" x14ac:dyDescent="0.2">
      <c r="A183" s="164"/>
      <c r="B183" s="164"/>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BA183" s="155"/>
      <c r="BB183" s="155"/>
      <c r="BC183" s="155"/>
      <c r="BD183" s="155"/>
      <c r="BE183" s="155"/>
    </row>
    <row r="184" spans="1:57" s="156" customFormat="1" x14ac:dyDescent="0.2">
      <c r="A184" s="164"/>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BA184" s="155"/>
      <c r="BB184" s="155"/>
      <c r="BC184" s="155"/>
      <c r="BD184" s="155"/>
      <c r="BE184" s="155"/>
    </row>
    <row r="185" spans="1:57" s="156" customFormat="1" x14ac:dyDescent="0.2">
      <c r="A185" s="164"/>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BA185" s="155"/>
      <c r="BB185" s="155"/>
      <c r="BC185" s="155"/>
      <c r="BD185" s="155"/>
      <c r="BE185" s="155"/>
    </row>
    <row r="186" spans="1:57" s="156" customFormat="1" x14ac:dyDescent="0.2">
      <c r="A186" s="164"/>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BA186" s="155"/>
      <c r="BB186" s="155"/>
      <c r="BC186" s="155"/>
      <c r="BD186" s="155"/>
      <c r="BE186" s="155"/>
    </row>
    <row r="187" spans="1:57" s="156" customFormat="1" x14ac:dyDescent="0.2">
      <c r="A187" s="164"/>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BA187" s="155"/>
      <c r="BB187" s="155"/>
      <c r="BC187" s="155"/>
      <c r="BD187" s="155"/>
      <c r="BE187" s="155"/>
    </row>
    <row r="188" spans="1:57" s="156" customFormat="1" x14ac:dyDescent="0.2">
      <c r="A188" s="164"/>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BA188" s="155"/>
      <c r="BB188" s="155"/>
      <c r="BC188" s="155"/>
      <c r="BD188" s="155"/>
      <c r="BE188" s="155"/>
    </row>
    <row r="189" spans="1:57" s="156" customFormat="1" x14ac:dyDescent="0.2">
      <c r="A189" s="164"/>
      <c r="B189" s="164"/>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BA189" s="155"/>
      <c r="BB189" s="155"/>
      <c r="BC189" s="155"/>
      <c r="BD189" s="155"/>
      <c r="BE189" s="155"/>
    </row>
    <row r="190" spans="1:57" s="156" customFormat="1" x14ac:dyDescent="0.2">
      <c r="A190" s="164"/>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BA190" s="155"/>
      <c r="BB190" s="155"/>
      <c r="BC190" s="155"/>
      <c r="BD190" s="155"/>
      <c r="BE190" s="155"/>
    </row>
    <row r="191" spans="1:57" s="156" customFormat="1" x14ac:dyDescent="0.2">
      <c r="A191" s="164"/>
      <c r="B191" s="16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BA191" s="155"/>
      <c r="BB191" s="155"/>
      <c r="BC191" s="155"/>
      <c r="BD191" s="155"/>
      <c r="BE191" s="155"/>
    </row>
    <row r="192" spans="1:57" s="156" customFormat="1" x14ac:dyDescent="0.2">
      <c r="A192" s="164"/>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BA192" s="155"/>
      <c r="BB192" s="155"/>
      <c r="BC192" s="155"/>
      <c r="BD192" s="155"/>
      <c r="BE192" s="155"/>
    </row>
    <row r="193" spans="1:57" s="156" customFormat="1" x14ac:dyDescent="0.2">
      <c r="A193" s="164"/>
      <c r="B193" s="164"/>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BA193" s="155"/>
      <c r="BB193" s="155"/>
      <c r="BC193" s="155"/>
      <c r="BD193" s="155"/>
      <c r="BE193" s="155"/>
    </row>
    <row r="194" spans="1:57" s="156" customFormat="1" x14ac:dyDescent="0.2">
      <c r="A194" s="164"/>
      <c r="B194" s="164"/>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BA194" s="155"/>
      <c r="BB194" s="155"/>
      <c r="BC194" s="155"/>
      <c r="BD194" s="155"/>
      <c r="BE194" s="155"/>
    </row>
    <row r="195" spans="1:57" s="156" customFormat="1" x14ac:dyDescent="0.2">
      <c r="A195" s="164"/>
      <c r="B195" s="164"/>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BA195" s="155"/>
      <c r="BB195" s="155"/>
      <c r="BC195" s="155"/>
      <c r="BD195" s="155"/>
      <c r="BE195" s="155"/>
    </row>
    <row r="196" spans="1:57" s="156" customFormat="1" x14ac:dyDescent="0.2">
      <c r="A196" s="164"/>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BA196" s="155"/>
      <c r="BB196" s="155"/>
      <c r="BC196" s="155"/>
      <c r="BD196" s="155"/>
      <c r="BE196" s="155"/>
    </row>
    <row r="197" spans="1:57" s="156" customFormat="1" x14ac:dyDescent="0.2">
      <c r="A197" s="164"/>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BA197" s="155"/>
      <c r="BB197" s="155"/>
      <c r="BC197" s="155"/>
      <c r="BD197" s="155"/>
      <c r="BE197" s="155"/>
    </row>
    <row r="198" spans="1:57" s="156" customFormat="1" x14ac:dyDescent="0.2">
      <c r="A198" s="164"/>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BA198" s="155"/>
      <c r="BB198" s="155"/>
      <c r="BC198" s="155"/>
      <c r="BD198" s="155"/>
      <c r="BE198" s="155"/>
    </row>
    <row r="199" spans="1:57" s="156" customFormat="1" x14ac:dyDescent="0.2">
      <c r="A199" s="164"/>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BA199" s="155"/>
      <c r="BB199" s="155"/>
      <c r="BC199" s="155"/>
      <c r="BD199" s="155"/>
      <c r="BE199" s="155"/>
    </row>
    <row r="200" spans="1:57" s="156" customFormat="1" x14ac:dyDescent="0.2">
      <c r="A200" s="164"/>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BA200" s="155"/>
      <c r="BB200" s="155"/>
      <c r="BC200" s="155"/>
      <c r="BD200" s="155"/>
      <c r="BE200" s="155"/>
    </row>
    <row r="201" spans="1:57" s="156" customFormat="1" x14ac:dyDescent="0.2">
      <c r="A201" s="164"/>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BA201" s="155"/>
      <c r="BB201" s="155"/>
      <c r="BC201" s="155"/>
      <c r="BD201" s="155"/>
      <c r="BE201" s="155"/>
    </row>
    <row r="202" spans="1:57" s="156" customFormat="1" x14ac:dyDescent="0.2">
      <c r="A202" s="164"/>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BA202" s="155"/>
      <c r="BB202" s="155"/>
      <c r="BC202" s="155"/>
      <c r="BD202" s="155"/>
      <c r="BE202" s="155"/>
    </row>
    <row r="203" spans="1:57" s="156" customFormat="1" x14ac:dyDescent="0.2">
      <c r="A203" s="164"/>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BA203" s="155"/>
      <c r="BB203" s="155"/>
      <c r="BC203" s="155"/>
      <c r="BD203" s="155"/>
      <c r="BE203" s="155"/>
    </row>
    <row r="204" spans="1:57" s="156" customFormat="1" x14ac:dyDescent="0.2">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BA204" s="155"/>
      <c r="BB204" s="155"/>
      <c r="BC204" s="155"/>
      <c r="BD204" s="155"/>
      <c r="BE204" s="155"/>
    </row>
    <row r="205" spans="1:57" s="156" customFormat="1" x14ac:dyDescent="0.2">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BA205" s="155"/>
      <c r="BB205" s="155"/>
      <c r="BC205" s="155"/>
      <c r="BD205" s="155"/>
      <c r="BE205" s="155"/>
    </row>
    <row r="206" spans="1:57" s="156" customFormat="1" x14ac:dyDescent="0.2">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BA206" s="155"/>
      <c r="BB206" s="155"/>
      <c r="BC206" s="155"/>
      <c r="BD206" s="155"/>
      <c r="BE206" s="155"/>
    </row>
    <row r="207" spans="1:57" s="156" customFormat="1" x14ac:dyDescent="0.2">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BA207" s="155"/>
      <c r="BB207" s="155"/>
      <c r="BC207" s="155"/>
      <c r="BD207" s="155"/>
      <c r="BE207" s="155"/>
    </row>
    <row r="208" spans="1:57" s="156" customFormat="1" x14ac:dyDescent="0.2">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BA208" s="155"/>
      <c r="BB208" s="155"/>
      <c r="BC208" s="155"/>
      <c r="BD208" s="155"/>
      <c r="BE208" s="155"/>
    </row>
    <row r="209" spans="1:57" s="156" customFormat="1" x14ac:dyDescent="0.2">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BA209" s="155"/>
      <c r="BB209" s="155"/>
      <c r="BC209" s="155"/>
      <c r="BD209" s="155"/>
      <c r="BE209" s="155"/>
    </row>
    <row r="210" spans="1:57" s="156" customFormat="1" x14ac:dyDescent="0.2">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BA210" s="155"/>
      <c r="BB210" s="155"/>
      <c r="BC210" s="155"/>
      <c r="BD210" s="155"/>
      <c r="BE210" s="155"/>
    </row>
    <row r="211" spans="1:57" s="156" customFormat="1" x14ac:dyDescent="0.2">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BA211" s="155"/>
      <c r="BB211" s="155"/>
      <c r="BC211" s="155"/>
      <c r="BD211" s="155"/>
      <c r="BE211" s="155"/>
    </row>
    <row r="212" spans="1:57" s="156" customFormat="1" x14ac:dyDescent="0.2">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BA212" s="155"/>
      <c r="BB212" s="155"/>
      <c r="BC212" s="155"/>
      <c r="BD212" s="155"/>
      <c r="BE212" s="155"/>
    </row>
    <row r="213" spans="1:57" s="156" customFormat="1" x14ac:dyDescent="0.2">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BA213" s="155"/>
      <c r="BB213" s="155"/>
      <c r="BC213" s="155"/>
      <c r="BD213" s="155"/>
      <c r="BE213" s="155"/>
    </row>
    <row r="214" spans="1:57" s="156" customFormat="1" x14ac:dyDescent="0.2">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BA214" s="155"/>
      <c r="BB214" s="155"/>
      <c r="BC214" s="155"/>
      <c r="BD214" s="155"/>
      <c r="BE214" s="155"/>
    </row>
    <row r="215" spans="1:57" s="156" customFormat="1" x14ac:dyDescent="0.2">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BA215" s="155"/>
      <c r="BB215" s="155"/>
      <c r="BC215" s="155"/>
      <c r="BD215" s="155"/>
      <c r="BE215" s="155"/>
    </row>
    <row r="216" spans="1:57" s="156" customFormat="1" x14ac:dyDescent="0.2">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BA216" s="155"/>
      <c r="BB216" s="155"/>
      <c r="BC216" s="155"/>
      <c r="BD216" s="155"/>
      <c r="BE216" s="155"/>
    </row>
    <row r="217" spans="1:57" s="156" customFormat="1" x14ac:dyDescent="0.2">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BA217" s="155"/>
      <c r="BB217" s="155"/>
      <c r="BC217" s="155"/>
      <c r="BD217" s="155"/>
      <c r="BE217" s="155"/>
    </row>
    <row r="218" spans="1:57" s="156" customFormat="1" x14ac:dyDescent="0.2">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BA218" s="155"/>
      <c r="BB218" s="155"/>
      <c r="BC218" s="155"/>
      <c r="BD218" s="155"/>
      <c r="BE218" s="155"/>
    </row>
    <row r="219" spans="1:57" s="156" customFormat="1" x14ac:dyDescent="0.2">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BA219" s="155"/>
      <c r="BB219" s="155"/>
      <c r="BC219" s="155"/>
      <c r="BD219" s="155"/>
      <c r="BE219" s="155"/>
    </row>
    <row r="220" spans="1:57" s="156" customFormat="1" x14ac:dyDescent="0.2">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BA220" s="155"/>
      <c r="BB220" s="155"/>
      <c r="BC220" s="155"/>
      <c r="BD220" s="155"/>
      <c r="BE220" s="155"/>
    </row>
    <row r="221" spans="1:57" s="156" customFormat="1" x14ac:dyDescent="0.2">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BA221" s="155"/>
      <c r="BB221" s="155"/>
      <c r="BC221" s="155"/>
      <c r="BD221" s="155"/>
      <c r="BE221" s="155"/>
    </row>
    <row r="222" spans="1:57" s="156" customFormat="1" x14ac:dyDescent="0.2">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BA222" s="155"/>
      <c r="BB222" s="155"/>
      <c r="BC222" s="155"/>
      <c r="BD222" s="155"/>
      <c r="BE222" s="155"/>
    </row>
    <row r="223" spans="1:57" s="156" customFormat="1" x14ac:dyDescent="0.2">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BA223" s="155"/>
      <c r="BB223" s="155"/>
      <c r="BC223" s="155"/>
      <c r="BD223" s="155"/>
      <c r="BE223" s="155"/>
    </row>
    <row r="224" spans="1:57" s="156" customFormat="1" x14ac:dyDescent="0.2">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BA224" s="155"/>
      <c r="BB224" s="155"/>
      <c r="BC224" s="155"/>
      <c r="BD224" s="155"/>
      <c r="BE224" s="155"/>
    </row>
    <row r="225" spans="1:57" s="156" customFormat="1" x14ac:dyDescent="0.2">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BA225" s="155"/>
      <c r="BB225" s="155"/>
      <c r="BC225" s="155"/>
      <c r="BD225" s="155"/>
      <c r="BE225" s="155"/>
    </row>
    <row r="226" spans="1:57" s="156" customFormat="1" x14ac:dyDescent="0.2">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BA226" s="155"/>
      <c r="BB226" s="155"/>
      <c r="BC226" s="155"/>
      <c r="BD226" s="155"/>
      <c r="BE226" s="155"/>
    </row>
    <row r="227" spans="1:57" s="156" customFormat="1" x14ac:dyDescent="0.2">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BA227" s="155"/>
      <c r="BB227" s="155"/>
      <c r="BC227" s="155"/>
      <c r="BD227" s="155"/>
      <c r="BE227" s="155"/>
    </row>
    <row r="228" spans="1:57" s="156" customFormat="1" x14ac:dyDescent="0.2">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BA228" s="155"/>
      <c r="BB228" s="155"/>
      <c r="BC228" s="155"/>
      <c r="BD228" s="155"/>
      <c r="BE228" s="155"/>
    </row>
    <row r="229" spans="1:57" s="156" customFormat="1" x14ac:dyDescent="0.2">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BA229" s="155"/>
      <c r="BB229" s="155"/>
      <c r="BC229" s="155"/>
      <c r="BD229" s="155"/>
      <c r="BE229" s="155"/>
    </row>
    <row r="230" spans="1:57" s="156" customFormat="1" x14ac:dyDescent="0.2">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BA230" s="155"/>
      <c r="BB230" s="155"/>
      <c r="BC230" s="155"/>
      <c r="BD230" s="155"/>
      <c r="BE230" s="155"/>
    </row>
    <row r="231" spans="1:57" s="156" customFormat="1" x14ac:dyDescent="0.2">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BA231" s="155"/>
      <c r="BB231" s="155"/>
      <c r="BC231" s="155"/>
      <c r="BD231" s="155"/>
      <c r="BE231" s="155"/>
    </row>
    <row r="232" spans="1:57" s="156" customFormat="1" x14ac:dyDescent="0.2">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BA232" s="155"/>
      <c r="BB232" s="155"/>
      <c r="BC232" s="155"/>
      <c r="BD232" s="155"/>
      <c r="BE232" s="155"/>
    </row>
    <row r="233" spans="1:57" s="156" customFormat="1" x14ac:dyDescent="0.2">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BA233" s="155"/>
      <c r="BB233" s="155"/>
      <c r="BC233" s="155"/>
      <c r="BD233" s="155"/>
      <c r="BE233" s="155"/>
    </row>
    <row r="234" spans="1:57" s="156" customFormat="1" x14ac:dyDescent="0.2">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BA234" s="155"/>
      <c r="BB234" s="155"/>
      <c r="BC234" s="155"/>
      <c r="BD234" s="155"/>
      <c r="BE234" s="155"/>
    </row>
    <row r="235" spans="1:57" s="156" customFormat="1" x14ac:dyDescent="0.2">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BA235" s="155"/>
      <c r="BB235" s="155"/>
      <c r="BC235" s="155"/>
      <c r="BD235" s="155"/>
      <c r="BE235" s="155"/>
    </row>
    <row r="236" spans="1:57" s="156" customFormat="1" x14ac:dyDescent="0.2">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BA236" s="155"/>
      <c r="BB236" s="155"/>
      <c r="BC236" s="155"/>
      <c r="BD236" s="155"/>
      <c r="BE236" s="155"/>
    </row>
    <row r="237" spans="1:57" s="156" customFormat="1" x14ac:dyDescent="0.2">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BA237" s="155"/>
      <c r="BB237" s="155"/>
      <c r="BC237" s="155"/>
      <c r="BD237" s="155"/>
      <c r="BE237" s="155"/>
    </row>
    <row r="238" spans="1:57" s="156" customFormat="1" x14ac:dyDescent="0.2">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BA238" s="155"/>
      <c r="BB238" s="155"/>
      <c r="BC238" s="155"/>
      <c r="BD238" s="155"/>
      <c r="BE238" s="155"/>
    </row>
    <row r="239" spans="1:57" s="156" customFormat="1" x14ac:dyDescent="0.2">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BA239" s="155"/>
      <c r="BB239" s="155"/>
      <c r="BC239" s="155"/>
      <c r="BD239" s="155"/>
      <c r="BE239" s="155"/>
    </row>
    <row r="240" spans="1:57" s="156" customFormat="1" x14ac:dyDescent="0.2">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BA240" s="155"/>
      <c r="BB240" s="155"/>
      <c r="BC240" s="155"/>
      <c r="BD240" s="155"/>
      <c r="BE240" s="155"/>
    </row>
    <row r="241" spans="1:57" s="156" customFormat="1" x14ac:dyDescent="0.2">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BA241" s="155"/>
      <c r="BB241" s="155"/>
      <c r="BC241" s="155"/>
      <c r="BD241" s="155"/>
      <c r="BE241" s="155"/>
    </row>
    <row r="242" spans="1:57" s="156" customFormat="1" x14ac:dyDescent="0.2">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BA242" s="155"/>
      <c r="BB242" s="155"/>
      <c r="BC242" s="155"/>
      <c r="BD242" s="155"/>
      <c r="BE242" s="155"/>
    </row>
    <row r="243" spans="1:57" s="156" customFormat="1" x14ac:dyDescent="0.2">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BA243" s="155"/>
      <c r="BB243" s="155"/>
      <c r="BC243" s="155"/>
      <c r="BD243" s="155"/>
      <c r="BE243" s="155"/>
    </row>
    <row r="244" spans="1:57" s="156" customFormat="1" x14ac:dyDescent="0.2">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BA244" s="155"/>
      <c r="BB244" s="155"/>
      <c r="BC244" s="155"/>
      <c r="BD244" s="155"/>
      <c r="BE244" s="155"/>
    </row>
    <row r="245" spans="1:57" s="156" customFormat="1" x14ac:dyDescent="0.2">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BA245" s="155"/>
      <c r="BB245" s="155"/>
      <c r="BC245" s="155"/>
      <c r="BD245" s="155"/>
      <c r="BE245" s="155"/>
    </row>
    <row r="246" spans="1:57" s="156" customFormat="1" x14ac:dyDescent="0.2">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BA246" s="155"/>
      <c r="BB246" s="155"/>
      <c r="BC246" s="155"/>
      <c r="BD246" s="155"/>
      <c r="BE246" s="155"/>
    </row>
    <row r="247" spans="1:57" s="156" customFormat="1" x14ac:dyDescent="0.2">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BA247" s="155"/>
      <c r="BB247" s="155"/>
      <c r="BC247" s="155"/>
      <c r="BD247" s="155"/>
      <c r="BE247" s="155"/>
    </row>
    <row r="248" spans="1:57" s="156" customFormat="1" x14ac:dyDescent="0.2">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BA248" s="155"/>
      <c r="BB248" s="155"/>
      <c r="BC248" s="155"/>
      <c r="BD248" s="155"/>
      <c r="BE248" s="155"/>
    </row>
    <row r="249" spans="1:57" s="156" customFormat="1" x14ac:dyDescent="0.2">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BA249" s="155"/>
      <c r="BB249" s="155"/>
      <c r="BC249" s="155"/>
      <c r="BD249" s="155"/>
      <c r="BE249" s="155"/>
    </row>
    <row r="250" spans="1:57" s="156" customFormat="1" x14ac:dyDescent="0.2">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BA250" s="155"/>
      <c r="BB250" s="155"/>
      <c r="BC250" s="155"/>
      <c r="BD250" s="155"/>
      <c r="BE250" s="155"/>
    </row>
    <row r="251" spans="1:57" s="156" customFormat="1" x14ac:dyDescent="0.2">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BA251" s="155"/>
      <c r="BB251" s="155"/>
      <c r="BC251" s="155"/>
      <c r="BD251" s="155"/>
      <c r="BE251" s="155"/>
    </row>
    <row r="252" spans="1:57" s="156" customFormat="1" x14ac:dyDescent="0.2">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BA252" s="155"/>
      <c r="BB252" s="155"/>
      <c r="BC252" s="155"/>
      <c r="BD252" s="155"/>
      <c r="BE252" s="155"/>
    </row>
    <row r="253" spans="1:57" s="156" customFormat="1" x14ac:dyDescent="0.2">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BA253" s="155"/>
      <c r="BB253" s="155"/>
      <c r="BC253" s="155"/>
      <c r="BD253" s="155"/>
      <c r="BE253" s="155"/>
    </row>
    <row r="254" spans="1:57" s="156" customFormat="1" x14ac:dyDescent="0.2">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BA254" s="155"/>
      <c r="BB254" s="155"/>
      <c r="BC254" s="155"/>
      <c r="BD254" s="155"/>
      <c r="BE254" s="155"/>
    </row>
    <row r="255" spans="1:57" s="156" customFormat="1" x14ac:dyDescent="0.2">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BA255" s="155"/>
      <c r="BB255" s="155"/>
      <c r="BC255" s="155"/>
      <c r="BD255" s="155"/>
      <c r="BE255" s="155"/>
    </row>
    <row r="256" spans="1:57" s="156" customFormat="1" x14ac:dyDescent="0.2">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BA256" s="155"/>
      <c r="BB256" s="155"/>
      <c r="BC256" s="155"/>
      <c r="BD256" s="155"/>
      <c r="BE256" s="155"/>
    </row>
    <row r="257" spans="1:57" s="156" customFormat="1" x14ac:dyDescent="0.2">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BA257" s="155"/>
      <c r="BB257" s="155"/>
      <c r="BC257" s="155"/>
      <c r="BD257" s="155"/>
      <c r="BE257" s="155"/>
    </row>
    <row r="258" spans="1:57" s="156" customFormat="1" x14ac:dyDescent="0.2">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BA258" s="155"/>
      <c r="BB258" s="155"/>
      <c r="BC258" s="155"/>
      <c r="BD258" s="155"/>
      <c r="BE258" s="155"/>
    </row>
    <row r="259" spans="1:57" s="156" customFormat="1" x14ac:dyDescent="0.2">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BA259" s="155"/>
      <c r="BB259" s="155"/>
      <c r="BC259" s="155"/>
      <c r="BD259" s="155"/>
      <c r="BE259" s="155"/>
    </row>
    <row r="260" spans="1:57" s="156" customFormat="1" x14ac:dyDescent="0.2">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BA260" s="155"/>
      <c r="BB260" s="155"/>
      <c r="BC260" s="155"/>
      <c r="BD260" s="155"/>
      <c r="BE260" s="155"/>
    </row>
    <row r="261" spans="1:57" s="156" customFormat="1" x14ac:dyDescent="0.2">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BA261" s="155"/>
      <c r="BB261" s="155"/>
      <c r="BC261" s="155"/>
      <c r="BD261" s="155"/>
      <c r="BE261" s="155"/>
    </row>
    <row r="262" spans="1:57" s="156" customFormat="1" x14ac:dyDescent="0.2">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BA262" s="155"/>
      <c r="BB262" s="155"/>
      <c r="BC262" s="155"/>
      <c r="BD262" s="155"/>
      <c r="BE262" s="155"/>
    </row>
    <row r="263" spans="1:57" s="156" customFormat="1" x14ac:dyDescent="0.2">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BA263" s="155"/>
      <c r="BB263" s="155"/>
      <c r="BC263" s="155"/>
      <c r="BD263" s="155"/>
      <c r="BE263" s="155"/>
    </row>
    <row r="264" spans="1:57" s="156" customFormat="1" x14ac:dyDescent="0.2">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BA264" s="155"/>
      <c r="BB264" s="155"/>
      <c r="BC264" s="155"/>
      <c r="BD264" s="155"/>
      <c r="BE264" s="155"/>
    </row>
    <row r="265" spans="1:57" s="156" customFormat="1" x14ac:dyDescent="0.2">
      <c r="A265" s="164"/>
      <c r="B265" s="164"/>
      <c r="C265" s="164"/>
      <c r="D265" s="164"/>
      <c r="E265" s="164"/>
      <c r="F265" s="164"/>
      <c r="G265" s="164"/>
      <c r="H265" s="164"/>
      <c r="I265" s="164"/>
      <c r="J265" s="164"/>
      <c r="K265" s="164"/>
      <c r="L265" s="164"/>
      <c r="M265" s="164"/>
      <c r="N265" s="164"/>
      <c r="O265" s="164"/>
      <c r="P265" s="164"/>
      <c r="Q265" s="164"/>
      <c r="R265" s="164"/>
      <c r="S265" s="164"/>
      <c r="T265" s="164"/>
      <c r="U265" s="164"/>
      <c r="V265" s="164"/>
      <c r="W265" s="164"/>
      <c r="X265" s="164"/>
      <c r="Y265" s="164"/>
      <c r="BA265" s="155"/>
      <c r="BB265" s="155"/>
      <c r="BC265" s="155"/>
      <c r="BD265" s="155"/>
      <c r="BE265" s="155"/>
    </row>
    <row r="266" spans="1:57" s="156" customFormat="1" x14ac:dyDescent="0.2">
      <c r="A266" s="164"/>
      <c r="B266" s="164"/>
      <c r="C266" s="164"/>
      <c r="D266" s="164"/>
      <c r="E266" s="164"/>
      <c r="F266" s="164"/>
      <c r="G266" s="164"/>
      <c r="H266" s="164"/>
      <c r="I266" s="164"/>
      <c r="J266" s="164"/>
      <c r="K266" s="164"/>
      <c r="L266" s="164"/>
      <c r="M266" s="164"/>
      <c r="N266" s="164"/>
      <c r="O266" s="164"/>
      <c r="P266" s="164"/>
      <c r="Q266" s="164"/>
      <c r="R266" s="164"/>
      <c r="S266" s="164"/>
      <c r="T266" s="164"/>
      <c r="U266" s="164"/>
      <c r="V266" s="164"/>
      <c r="W266" s="164"/>
      <c r="X266" s="164"/>
      <c r="Y266" s="164"/>
      <c r="BA266" s="155"/>
      <c r="BB266" s="155"/>
      <c r="BC266" s="155"/>
      <c r="BD266" s="155"/>
      <c r="BE266" s="155"/>
    </row>
    <row r="267" spans="1:57" s="156" customFormat="1" x14ac:dyDescent="0.2">
      <c r="A267" s="164"/>
      <c r="B267" s="164"/>
      <c r="C267" s="164"/>
      <c r="D267" s="164"/>
      <c r="E267" s="164"/>
      <c r="F267" s="164"/>
      <c r="G267" s="164"/>
      <c r="H267" s="164"/>
      <c r="I267" s="164"/>
      <c r="J267" s="164"/>
      <c r="K267" s="164"/>
      <c r="L267" s="164"/>
      <c r="M267" s="164"/>
      <c r="N267" s="164"/>
      <c r="O267" s="164"/>
      <c r="P267" s="164"/>
      <c r="Q267" s="164"/>
      <c r="R267" s="164"/>
      <c r="S267" s="164"/>
      <c r="T267" s="164"/>
      <c r="U267" s="164"/>
      <c r="V267" s="164"/>
      <c r="W267" s="164"/>
      <c r="X267" s="164"/>
      <c r="Y267" s="164"/>
      <c r="BA267" s="155"/>
      <c r="BB267" s="155"/>
      <c r="BC267" s="155"/>
      <c r="BD267" s="155"/>
      <c r="BE267" s="155"/>
    </row>
    <row r="268" spans="1:57" s="156" customFormat="1" x14ac:dyDescent="0.2">
      <c r="A268" s="164"/>
      <c r="B268" s="164"/>
      <c r="C268" s="164"/>
      <c r="D268" s="164"/>
      <c r="E268" s="164"/>
      <c r="F268" s="164"/>
      <c r="G268" s="164"/>
      <c r="H268" s="164"/>
      <c r="I268" s="164"/>
      <c r="J268" s="164"/>
      <c r="K268" s="164"/>
      <c r="L268" s="164"/>
      <c r="M268" s="164"/>
      <c r="N268" s="164"/>
      <c r="O268" s="164"/>
      <c r="P268" s="164"/>
      <c r="Q268" s="164"/>
      <c r="R268" s="164"/>
      <c r="S268" s="164"/>
      <c r="T268" s="164"/>
      <c r="U268" s="164"/>
      <c r="V268" s="164"/>
      <c r="W268" s="164"/>
      <c r="X268" s="164"/>
      <c r="Y268" s="164"/>
      <c r="BA268" s="155"/>
      <c r="BB268" s="155"/>
      <c r="BC268" s="155"/>
      <c r="BD268" s="155"/>
      <c r="BE268" s="155"/>
    </row>
    <row r="269" spans="1:57" s="156" customFormat="1" x14ac:dyDescent="0.2">
      <c r="A269" s="164"/>
      <c r="B269" s="164"/>
      <c r="C269" s="164"/>
      <c r="D269" s="164"/>
      <c r="E269" s="164"/>
      <c r="F269" s="164"/>
      <c r="G269" s="164"/>
      <c r="H269" s="164"/>
      <c r="I269" s="164"/>
      <c r="J269" s="164"/>
      <c r="K269" s="164"/>
      <c r="L269" s="164"/>
      <c r="M269" s="164"/>
      <c r="N269" s="164"/>
      <c r="O269" s="164"/>
      <c r="P269" s="164"/>
      <c r="Q269" s="164"/>
      <c r="R269" s="164"/>
      <c r="S269" s="164"/>
      <c r="T269" s="164"/>
      <c r="U269" s="164"/>
      <c r="V269" s="164"/>
      <c r="W269" s="164"/>
      <c r="X269" s="164"/>
      <c r="Y269" s="164"/>
      <c r="BA269" s="155"/>
      <c r="BB269" s="155"/>
      <c r="BC269" s="155"/>
      <c r="BD269" s="155"/>
      <c r="BE269" s="155"/>
    </row>
    <row r="270" spans="1:57" s="156" customFormat="1" x14ac:dyDescent="0.2">
      <c r="A270" s="164"/>
      <c r="B270" s="164"/>
      <c r="C270" s="164"/>
      <c r="D270" s="164"/>
      <c r="E270" s="164"/>
      <c r="F270" s="164"/>
      <c r="G270" s="164"/>
      <c r="H270" s="164"/>
      <c r="I270" s="164"/>
      <c r="J270" s="164"/>
      <c r="K270" s="164"/>
      <c r="L270" s="164"/>
      <c r="M270" s="164"/>
      <c r="N270" s="164"/>
      <c r="O270" s="164"/>
      <c r="P270" s="164"/>
      <c r="Q270" s="164"/>
      <c r="R270" s="164"/>
      <c r="S270" s="164"/>
      <c r="T270" s="164"/>
      <c r="U270" s="164"/>
      <c r="V270" s="164"/>
      <c r="W270" s="164"/>
      <c r="X270" s="164"/>
      <c r="Y270" s="164"/>
      <c r="BA270" s="155"/>
      <c r="BB270" s="155"/>
      <c r="BC270" s="155"/>
      <c r="BD270" s="155"/>
      <c r="BE270" s="155"/>
    </row>
    <row r="271" spans="1:57" s="156" customFormat="1" x14ac:dyDescent="0.2">
      <c r="A271" s="164"/>
      <c r="B271" s="164"/>
      <c r="C271" s="164"/>
      <c r="D271" s="164"/>
      <c r="E271" s="164"/>
      <c r="F271" s="164"/>
      <c r="G271" s="164"/>
      <c r="H271" s="164"/>
      <c r="I271" s="164"/>
      <c r="J271" s="164"/>
      <c r="K271" s="164"/>
      <c r="L271" s="164"/>
      <c r="M271" s="164"/>
      <c r="N271" s="164"/>
      <c r="O271" s="164"/>
      <c r="P271" s="164"/>
      <c r="Q271" s="164"/>
      <c r="R271" s="164"/>
      <c r="S271" s="164"/>
      <c r="T271" s="164"/>
      <c r="U271" s="164"/>
      <c r="V271" s="164"/>
      <c r="W271" s="164"/>
      <c r="X271" s="164"/>
      <c r="Y271" s="164"/>
      <c r="BA271" s="155"/>
      <c r="BB271" s="155"/>
      <c r="BC271" s="155"/>
      <c r="BD271" s="155"/>
      <c r="BE271" s="155"/>
    </row>
    <row r="272" spans="1:57" s="156" customFormat="1" x14ac:dyDescent="0.2">
      <c r="A272" s="164"/>
      <c r="B272" s="164"/>
      <c r="C272" s="164"/>
      <c r="D272" s="164"/>
      <c r="E272" s="164"/>
      <c r="F272" s="164"/>
      <c r="G272" s="164"/>
      <c r="H272" s="164"/>
      <c r="I272" s="164"/>
      <c r="J272" s="164"/>
      <c r="K272" s="164"/>
      <c r="L272" s="164"/>
      <c r="M272" s="164"/>
      <c r="N272" s="164"/>
      <c r="O272" s="164"/>
      <c r="P272" s="164"/>
      <c r="Q272" s="164"/>
      <c r="R272" s="164"/>
      <c r="S272" s="164"/>
      <c r="T272" s="164"/>
      <c r="U272" s="164"/>
      <c r="V272" s="164"/>
      <c r="W272" s="164"/>
      <c r="X272" s="164"/>
      <c r="Y272" s="164"/>
      <c r="BA272" s="155"/>
      <c r="BB272" s="155"/>
      <c r="BC272" s="155"/>
      <c r="BD272" s="155"/>
      <c r="BE272" s="155"/>
    </row>
    <row r="273" spans="1:57" s="156" customFormat="1" x14ac:dyDescent="0.2">
      <c r="A273" s="164"/>
      <c r="B273" s="164"/>
      <c r="C273" s="164"/>
      <c r="D273" s="164"/>
      <c r="E273" s="164"/>
      <c r="F273" s="164"/>
      <c r="G273" s="164"/>
      <c r="H273" s="164"/>
      <c r="I273" s="164"/>
      <c r="J273" s="164"/>
      <c r="K273" s="164"/>
      <c r="L273" s="164"/>
      <c r="M273" s="164"/>
      <c r="N273" s="164"/>
      <c r="O273" s="164"/>
      <c r="P273" s="164"/>
      <c r="Q273" s="164"/>
      <c r="R273" s="164"/>
      <c r="S273" s="164"/>
      <c r="T273" s="164"/>
      <c r="U273" s="164"/>
      <c r="V273" s="164"/>
      <c r="W273" s="164"/>
      <c r="X273" s="164"/>
      <c r="Y273" s="164"/>
      <c r="BA273" s="155"/>
      <c r="BB273" s="155"/>
      <c r="BC273" s="155"/>
      <c r="BD273" s="155"/>
      <c r="BE273" s="155"/>
    </row>
    <row r="274" spans="1:57" s="156" customFormat="1" x14ac:dyDescent="0.2">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BA274" s="155"/>
      <c r="BB274" s="155"/>
      <c r="BC274" s="155"/>
      <c r="BD274" s="155"/>
      <c r="BE274" s="155"/>
    </row>
    <row r="275" spans="1:57" s="156" customFormat="1" x14ac:dyDescent="0.2">
      <c r="A275" s="164"/>
      <c r="B275" s="164"/>
      <c r="C275" s="164"/>
      <c r="D275" s="164"/>
      <c r="E275" s="164"/>
      <c r="F275" s="164"/>
      <c r="G275" s="164"/>
      <c r="H275" s="164"/>
      <c r="I275" s="164"/>
      <c r="J275" s="164"/>
      <c r="K275" s="164"/>
      <c r="L275" s="164"/>
      <c r="M275" s="164"/>
      <c r="N275" s="164"/>
      <c r="O275" s="164"/>
      <c r="P275" s="164"/>
      <c r="Q275" s="164"/>
      <c r="R275" s="164"/>
      <c r="S275" s="164"/>
      <c r="T275" s="164"/>
      <c r="U275" s="164"/>
      <c r="V275" s="164"/>
      <c r="W275" s="164"/>
      <c r="X275" s="164"/>
      <c r="Y275" s="164"/>
      <c r="BA275" s="155"/>
      <c r="BB275" s="155"/>
      <c r="BC275" s="155"/>
      <c r="BD275" s="155"/>
      <c r="BE275" s="155"/>
    </row>
    <row r="276" spans="1:57" s="156" customFormat="1" x14ac:dyDescent="0.2">
      <c r="A276" s="164"/>
      <c r="B276" s="164"/>
      <c r="C276" s="164"/>
      <c r="D276" s="164"/>
      <c r="E276" s="164"/>
      <c r="F276" s="164"/>
      <c r="G276" s="164"/>
      <c r="H276" s="164"/>
      <c r="I276" s="164"/>
      <c r="J276" s="164"/>
      <c r="K276" s="164"/>
      <c r="L276" s="164"/>
      <c r="M276" s="164"/>
      <c r="N276" s="164"/>
      <c r="O276" s="164"/>
      <c r="P276" s="164"/>
      <c r="Q276" s="164"/>
      <c r="R276" s="164"/>
      <c r="S276" s="164"/>
      <c r="T276" s="164"/>
      <c r="U276" s="164"/>
      <c r="V276" s="164"/>
      <c r="W276" s="164"/>
      <c r="X276" s="164"/>
      <c r="Y276" s="164"/>
      <c r="BA276" s="155"/>
      <c r="BB276" s="155"/>
      <c r="BC276" s="155"/>
      <c r="BD276" s="155"/>
      <c r="BE276" s="155"/>
    </row>
    <row r="277" spans="1:57" s="156" customFormat="1" x14ac:dyDescent="0.2">
      <c r="A277" s="164"/>
      <c r="B277" s="164"/>
      <c r="C277" s="164"/>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BA277" s="155"/>
      <c r="BB277" s="155"/>
      <c r="BC277" s="155"/>
      <c r="BD277" s="155"/>
      <c r="BE277" s="155"/>
    </row>
    <row r="278" spans="1:57" s="156" customFormat="1" x14ac:dyDescent="0.2">
      <c r="A278" s="164"/>
      <c r="B278" s="164"/>
      <c r="C278" s="164"/>
      <c r="D278" s="164"/>
      <c r="E278" s="164"/>
      <c r="F278" s="164"/>
      <c r="G278" s="164"/>
      <c r="H278" s="164"/>
      <c r="I278" s="164"/>
      <c r="J278" s="164"/>
      <c r="K278" s="164"/>
      <c r="L278" s="164"/>
      <c r="M278" s="164"/>
      <c r="N278" s="164"/>
      <c r="O278" s="164"/>
      <c r="P278" s="164"/>
      <c r="Q278" s="164"/>
      <c r="R278" s="164"/>
      <c r="S278" s="164"/>
      <c r="T278" s="164"/>
      <c r="U278" s="164"/>
      <c r="V278" s="164"/>
      <c r="W278" s="164"/>
      <c r="X278" s="164"/>
      <c r="Y278" s="164"/>
      <c r="BA278" s="155"/>
      <c r="BB278" s="155"/>
      <c r="BC278" s="155"/>
      <c r="BD278" s="155"/>
      <c r="BE278" s="155"/>
    </row>
    <row r="279" spans="1:57" s="156" customFormat="1" x14ac:dyDescent="0.2">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BA279" s="155"/>
      <c r="BB279" s="155"/>
      <c r="BC279" s="155"/>
      <c r="BD279" s="155"/>
      <c r="BE279" s="155"/>
    </row>
    <row r="280" spans="1:57" s="156" customFormat="1" x14ac:dyDescent="0.2">
      <c r="A280" s="164"/>
      <c r="B280" s="164"/>
      <c r="C280" s="164"/>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164"/>
      <c r="BA280" s="155"/>
      <c r="BB280" s="155"/>
      <c r="BC280" s="155"/>
      <c r="BD280" s="155"/>
      <c r="BE280" s="155"/>
    </row>
    <row r="281" spans="1:57" s="156" customFormat="1" x14ac:dyDescent="0.2">
      <c r="A281" s="164"/>
      <c r="B281" s="164"/>
      <c r="C281" s="164"/>
      <c r="D281" s="164"/>
      <c r="E281" s="164"/>
      <c r="F281" s="164"/>
      <c r="G281" s="164"/>
      <c r="H281" s="164"/>
      <c r="I281" s="164"/>
      <c r="J281" s="164"/>
      <c r="K281" s="164"/>
      <c r="L281" s="164"/>
      <c r="M281" s="164"/>
      <c r="N281" s="164"/>
      <c r="O281" s="164"/>
      <c r="P281" s="164"/>
      <c r="Q281" s="164"/>
      <c r="R281" s="164"/>
      <c r="S281" s="164"/>
      <c r="T281" s="164"/>
      <c r="U281" s="164"/>
      <c r="V281" s="164"/>
      <c r="W281" s="164"/>
      <c r="X281" s="164"/>
      <c r="Y281" s="164"/>
      <c r="BA281" s="155"/>
      <c r="BB281" s="155"/>
      <c r="BC281" s="155"/>
      <c r="BD281" s="155"/>
      <c r="BE281" s="155"/>
    </row>
    <row r="282" spans="1:57" s="156" customFormat="1" x14ac:dyDescent="0.2">
      <c r="A282" s="164"/>
      <c r="B282" s="164"/>
      <c r="C282" s="164"/>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164"/>
      <c r="BA282" s="155"/>
      <c r="BB282" s="155"/>
      <c r="BC282" s="155"/>
      <c r="BD282" s="155"/>
      <c r="BE282" s="155"/>
    </row>
    <row r="283" spans="1:57" s="156" customFormat="1" x14ac:dyDescent="0.2">
      <c r="A283" s="164"/>
      <c r="B283" s="164"/>
      <c r="C283" s="164"/>
      <c r="D283" s="164"/>
      <c r="E283" s="164"/>
      <c r="F283" s="164"/>
      <c r="G283" s="164"/>
      <c r="H283" s="164"/>
      <c r="I283" s="164"/>
      <c r="J283" s="164"/>
      <c r="K283" s="164"/>
      <c r="L283" s="164"/>
      <c r="M283" s="164"/>
      <c r="N283" s="164"/>
      <c r="O283" s="164"/>
      <c r="P283" s="164"/>
      <c r="Q283" s="164"/>
      <c r="R283" s="164"/>
      <c r="S283" s="164"/>
      <c r="T283" s="164"/>
      <c r="U283" s="164"/>
      <c r="V283" s="164"/>
      <c r="W283" s="164"/>
      <c r="X283" s="164"/>
      <c r="Y283" s="164"/>
      <c r="BA283" s="155"/>
      <c r="BB283" s="155"/>
      <c r="BC283" s="155"/>
      <c r="BD283" s="155"/>
      <c r="BE283" s="155"/>
    </row>
    <row r="284" spans="1:57" s="156" customFormat="1" x14ac:dyDescent="0.2">
      <c r="A284" s="164"/>
      <c r="B284" s="164"/>
      <c r="C284" s="164"/>
      <c r="D284" s="164"/>
      <c r="E284" s="164"/>
      <c r="F284" s="164"/>
      <c r="G284" s="164"/>
      <c r="H284" s="164"/>
      <c r="I284" s="164"/>
      <c r="J284" s="164"/>
      <c r="K284" s="164"/>
      <c r="L284" s="164"/>
      <c r="M284" s="164"/>
      <c r="N284" s="164"/>
      <c r="O284" s="164"/>
      <c r="P284" s="164"/>
      <c r="Q284" s="164"/>
      <c r="R284" s="164"/>
      <c r="S284" s="164"/>
      <c r="T284" s="164"/>
      <c r="U284" s="164"/>
      <c r="V284" s="164"/>
      <c r="W284" s="164"/>
      <c r="X284" s="164"/>
      <c r="Y284" s="164"/>
      <c r="BA284" s="155"/>
      <c r="BB284" s="155"/>
      <c r="BC284" s="155"/>
      <c r="BD284" s="155"/>
      <c r="BE284" s="155"/>
    </row>
    <row r="285" spans="1:57" s="156" customFormat="1" x14ac:dyDescent="0.2">
      <c r="A285" s="164"/>
      <c r="B285" s="164"/>
      <c r="C285" s="164"/>
      <c r="D285" s="164"/>
      <c r="E285" s="164"/>
      <c r="F285" s="164"/>
      <c r="G285" s="164"/>
      <c r="H285" s="164"/>
      <c r="I285" s="164"/>
      <c r="J285" s="164"/>
      <c r="K285" s="164"/>
      <c r="L285" s="164"/>
      <c r="M285" s="164"/>
      <c r="N285" s="164"/>
      <c r="O285" s="164"/>
      <c r="P285" s="164"/>
      <c r="Q285" s="164"/>
      <c r="R285" s="164"/>
      <c r="S285" s="164"/>
      <c r="T285" s="164"/>
      <c r="U285" s="164"/>
      <c r="V285" s="164"/>
      <c r="W285" s="164"/>
      <c r="X285" s="164"/>
      <c r="Y285" s="164"/>
      <c r="BA285" s="155"/>
      <c r="BB285" s="155"/>
      <c r="BC285" s="155"/>
      <c r="BD285" s="155"/>
      <c r="BE285" s="155"/>
    </row>
    <row r="286" spans="1:57" s="156" customFormat="1" x14ac:dyDescent="0.2">
      <c r="A286" s="164"/>
      <c r="B286" s="164"/>
      <c r="C286" s="164"/>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BA286" s="155"/>
      <c r="BB286" s="155"/>
      <c r="BC286" s="155"/>
      <c r="BD286" s="155"/>
      <c r="BE286" s="155"/>
    </row>
    <row r="287" spans="1:57" s="156" customFormat="1" x14ac:dyDescent="0.2">
      <c r="A287" s="164"/>
      <c r="B287" s="164"/>
      <c r="C287" s="164"/>
      <c r="D287" s="164"/>
      <c r="E287" s="164"/>
      <c r="F287" s="164"/>
      <c r="G287" s="164"/>
      <c r="H287" s="164"/>
      <c r="I287" s="164"/>
      <c r="J287" s="164"/>
      <c r="K287" s="164"/>
      <c r="L287" s="164"/>
      <c r="M287" s="164"/>
      <c r="N287" s="164"/>
      <c r="O287" s="164"/>
      <c r="P287" s="164"/>
      <c r="Q287" s="164"/>
      <c r="R287" s="164"/>
      <c r="S287" s="164"/>
      <c r="T287" s="164"/>
      <c r="U287" s="164"/>
      <c r="V287" s="164"/>
      <c r="W287" s="164"/>
      <c r="X287" s="164"/>
      <c r="Y287" s="164"/>
      <c r="BA287" s="155"/>
      <c r="BB287" s="155"/>
      <c r="BC287" s="155"/>
      <c r="BD287" s="155"/>
      <c r="BE287" s="155"/>
    </row>
    <row r="288" spans="1:57" s="156" customFormat="1" x14ac:dyDescent="0.2">
      <c r="A288" s="164"/>
      <c r="B288" s="164"/>
      <c r="C288" s="164"/>
      <c r="D288" s="164"/>
      <c r="E288" s="164"/>
      <c r="F288" s="164"/>
      <c r="G288" s="164"/>
      <c r="H288" s="164"/>
      <c r="I288" s="164"/>
      <c r="J288" s="164"/>
      <c r="K288" s="164"/>
      <c r="L288" s="164"/>
      <c r="M288" s="164"/>
      <c r="N288" s="164"/>
      <c r="O288" s="164"/>
      <c r="P288" s="164"/>
      <c r="Q288" s="164"/>
      <c r="R288" s="164"/>
      <c r="S288" s="164"/>
      <c r="T288" s="164"/>
      <c r="U288" s="164"/>
      <c r="V288" s="164"/>
      <c r="W288" s="164"/>
      <c r="X288" s="164"/>
      <c r="Y288" s="164"/>
      <c r="BA288" s="155"/>
      <c r="BB288" s="155"/>
      <c r="BC288" s="155"/>
      <c r="BD288" s="155"/>
      <c r="BE288" s="155"/>
    </row>
    <row r="289" spans="1:57" s="156" customFormat="1" x14ac:dyDescent="0.2">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BA289" s="155"/>
      <c r="BB289" s="155"/>
      <c r="BC289" s="155"/>
      <c r="BD289" s="155"/>
      <c r="BE289" s="155"/>
    </row>
    <row r="290" spans="1:57" s="156" customFormat="1" x14ac:dyDescent="0.2">
      <c r="A290" s="164"/>
      <c r="B290" s="164"/>
      <c r="C290" s="164"/>
      <c r="D290" s="164"/>
      <c r="E290" s="164"/>
      <c r="F290" s="164"/>
      <c r="G290" s="164"/>
      <c r="H290" s="164"/>
      <c r="I290" s="164"/>
      <c r="J290" s="164"/>
      <c r="K290" s="164"/>
      <c r="L290" s="164"/>
      <c r="M290" s="164"/>
      <c r="N290" s="164"/>
      <c r="O290" s="164"/>
      <c r="P290" s="164"/>
      <c r="Q290" s="164"/>
      <c r="R290" s="164"/>
      <c r="S290" s="164"/>
      <c r="T290" s="164"/>
      <c r="U290" s="164"/>
      <c r="V290" s="164"/>
      <c r="W290" s="164"/>
      <c r="X290" s="164"/>
      <c r="Y290" s="164"/>
      <c r="BA290" s="155"/>
      <c r="BB290" s="155"/>
      <c r="BC290" s="155"/>
      <c r="BD290" s="155"/>
      <c r="BE290" s="155"/>
    </row>
    <row r="291" spans="1:57" s="156" customFormat="1" x14ac:dyDescent="0.2">
      <c r="A291" s="164"/>
      <c r="B291" s="164"/>
      <c r="C291" s="164"/>
      <c r="D291" s="164"/>
      <c r="E291" s="164"/>
      <c r="F291" s="164"/>
      <c r="G291" s="164"/>
      <c r="H291" s="164"/>
      <c r="I291" s="164"/>
      <c r="J291" s="164"/>
      <c r="K291" s="164"/>
      <c r="L291" s="164"/>
      <c r="M291" s="164"/>
      <c r="N291" s="164"/>
      <c r="O291" s="164"/>
      <c r="P291" s="164"/>
      <c r="Q291" s="164"/>
      <c r="R291" s="164"/>
      <c r="S291" s="164"/>
      <c r="T291" s="164"/>
      <c r="U291" s="164"/>
      <c r="V291" s="164"/>
      <c r="W291" s="164"/>
      <c r="X291" s="164"/>
      <c r="Y291" s="164"/>
      <c r="BA291" s="155"/>
      <c r="BB291" s="155"/>
      <c r="BC291" s="155"/>
      <c r="BD291" s="155"/>
      <c r="BE291" s="155"/>
    </row>
    <row r="292" spans="1:57" s="156" customFormat="1" x14ac:dyDescent="0.2">
      <c r="A292" s="164"/>
      <c r="B292" s="164"/>
      <c r="C292" s="164"/>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164"/>
      <c r="BA292" s="155"/>
      <c r="BB292" s="155"/>
      <c r="BC292" s="155"/>
      <c r="BD292" s="155"/>
      <c r="BE292" s="155"/>
    </row>
    <row r="293" spans="1:57" s="156" customFormat="1" x14ac:dyDescent="0.2">
      <c r="A293" s="164"/>
      <c r="B293" s="164"/>
      <c r="C293" s="164"/>
      <c r="D293" s="164"/>
      <c r="E293" s="164"/>
      <c r="F293" s="164"/>
      <c r="G293" s="164"/>
      <c r="H293" s="164"/>
      <c r="I293" s="164"/>
      <c r="J293" s="164"/>
      <c r="K293" s="164"/>
      <c r="L293" s="164"/>
      <c r="M293" s="164"/>
      <c r="N293" s="164"/>
      <c r="O293" s="164"/>
      <c r="P293" s="164"/>
      <c r="Q293" s="164"/>
      <c r="R293" s="164"/>
      <c r="S293" s="164"/>
      <c r="T293" s="164"/>
      <c r="U293" s="164"/>
      <c r="V293" s="164"/>
      <c r="W293" s="164"/>
      <c r="X293" s="164"/>
      <c r="Y293" s="164"/>
      <c r="BA293" s="155"/>
      <c r="BB293" s="155"/>
      <c r="BC293" s="155"/>
      <c r="BD293" s="155"/>
      <c r="BE293" s="155"/>
    </row>
    <row r="294" spans="1:57" s="156" customFormat="1" x14ac:dyDescent="0.2">
      <c r="A294" s="164"/>
      <c r="B294" s="164"/>
      <c r="C294" s="164"/>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164"/>
      <c r="BA294" s="155"/>
      <c r="BB294" s="155"/>
      <c r="BC294" s="155"/>
      <c r="BD294" s="155"/>
      <c r="BE294" s="155"/>
    </row>
    <row r="295" spans="1:57" s="156" customFormat="1" x14ac:dyDescent="0.2">
      <c r="A295" s="164"/>
      <c r="B295" s="164"/>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4"/>
      <c r="BA295" s="155"/>
      <c r="BB295" s="155"/>
      <c r="BC295" s="155"/>
      <c r="BD295" s="155"/>
      <c r="BE295" s="155"/>
    </row>
    <row r="296" spans="1:57" s="156" customFormat="1" x14ac:dyDescent="0.2">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BA296" s="155"/>
      <c r="BB296" s="155"/>
      <c r="BC296" s="155"/>
      <c r="BD296" s="155"/>
      <c r="BE296" s="155"/>
    </row>
    <row r="297" spans="1:57" s="156" customFormat="1" x14ac:dyDescent="0.2">
      <c r="A297" s="164"/>
      <c r="B297" s="164"/>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BA297" s="155"/>
      <c r="BB297" s="155"/>
      <c r="BC297" s="155"/>
      <c r="BD297" s="155"/>
      <c r="BE297" s="155"/>
    </row>
    <row r="298" spans="1:57" s="156" customFormat="1" x14ac:dyDescent="0.2">
      <c r="A298" s="164"/>
      <c r="B298" s="164"/>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BA298" s="155"/>
      <c r="BB298" s="155"/>
      <c r="BC298" s="155"/>
      <c r="BD298" s="155"/>
      <c r="BE298" s="155"/>
    </row>
    <row r="299" spans="1:57" s="156" customFormat="1" x14ac:dyDescent="0.2">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BA299" s="155"/>
      <c r="BB299" s="155"/>
      <c r="BC299" s="155"/>
      <c r="BD299" s="155"/>
      <c r="BE299" s="155"/>
    </row>
    <row r="300" spans="1:57" s="156" customFormat="1" x14ac:dyDescent="0.2">
      <c r="A300" s="164"/>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BA300" s="155"/>
      <c r="BB300" s="155"/>
      <c r="BC300" s="155"/>
      <c r="BD300" s="155"/>
      <c r="BE300" s="155"/>
    </row>
    <row r="301" spans="1:57" s="156" customFormat="1" x14ac:dyDescent="0.2">
      <c r="A301" s="164"/>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4"/>
      <c r="BA301" s="155"/>
      <c r="BB301" s="155"/>
      <c r="BC301" s="155"/>
      <c r="BD301" s="155"/>
      <c r="BE301" s="155"/>
    </row>
    <row r="302" spans="1:57" s="156" customFormat="1" x14ac:dyDescent="0.2">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BA302" s="155"/>
      <c r="BB302" s="155"/>
      <c r="BC302" s="155"/>
      <c r="BD302" s="155"/>
      <c r="BE302" s="155"/>
    </row>
    <row r="303" spans="1:57" s="156" customFormat="1" x14ac:dyDescent="0.2">
      <c r="A303" s="164"/>
      <c r="B303" s="164"/>
      <c r="C303" s="164"/>
      <c r="D303" s="164"/>
      <c r="E303" s="164"/>
      <c r="F303" s="164"/>
      <c r="G303" s="164"/>
      <c r="H303" s="164"/>
      <c r="I303" s="164"/>
      <c r="J303" s="164"/>
      <c r="K303" s="164"/>
      <c r="L303" s="164"/>
      <c r="M303" s="164"/>
      <c r="N303" s="164"/>
      <c r="O303" s="164"/>
      <c r="P303" s="164"/>
      <c r="Q303" s="164"/>
      <c r="R303" s="164"/>
      <c r="S303" s="164"/>
      <c r="T303" s="164"/>
      <c r="U303" s="164"/>
      <c r="V303" s="164"/>
      <c r="W303" s="164"/>
      <c r="X303" s="164"/>
      <c r="Y303" s="164"/>
      <c r="BA303" s="155"/>
      <c r="BB303" s="155"/>
      <c r="BC303" s="155"/>
      <c r="BD303" s="155"/>
      <c r="BE303" s="155"/>
    </row>
    <row r="304" spans="1:57" s="156" customFormat="1" x14ac:dyDescent="0.2">
      <c r="A304" s="164"/>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64"/>
      <c r="BA304" s="155"/>
      <c r="BB304" s="155"/>
      <c r="BC304" s="155"/>
      <c r="BD304" s="155"/>
      <c r="BE304" s="155"/>
    </row>
    <row r="305" spans="1:57" s="156" customFormat="1" x14ac:dyDescent="0.2">
      <c r="A305" s="164"/>
      <c r="B305" s="164"/>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164"/>
      <c r="BA305" s="155"/>
      <c r="BB305" s="155"/>
      <c r="BC305" s="155"/>
      <c r="BD305" s="155"/>
      <c r="BE305" s="155"/>
    </row>
    <row r="306" spans="1:57" s="156" customFormat="1" x14ac:dyDescent="0.2">
      <c r="A306" s="164"/>
      <c r="B306" s="164"/>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BA306" s="155"/>
      <c r="BB306" s="155"/>
      <c r="BC306" s="155"/>
      <c r="BD306" s="155"/>
      <c r="BE306" s="155"/>
    </row>
    <row r="307" spans="1:57" s="156" customFormat="1" x14ac:dyDescent="0.2">
      <c r="A307" s="164"/>
      <c r="B307" s="164"/>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BA307" s="155"/>
      <c r="BB307" s="155"/>
      <c r="BC307" s="155"/>
      <c r="BD307" s="155"/>
      <c r="BE307" s="155"/>
    </row>
    <row r="308" spans="1:57" s="156" customFormat="1" x14ac:dyDescent="0.2">
      <c r="A308" s="164"/>
      <c r="B308" s="164"/>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BA308" s="155"/>
      <c r="BB308" s="155"/>
      <c r="BC308" s="155"/>
      <c r="BD308" s="155"/>
      <c r="BE308" s="155"/>
    </row>
    <row r="309" spans="1:57" s="156" customFormat="1" x14ac:dyDescent="0.2">
      <c r="A309" s="164"/>
      <c r="B309" s="164"/>
      <c r="C309" s="164"/>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BA309" s="155"/>
      <c r="BB309" s="155"/>
      <c r="BC309" s="155"/>
      <c r="BD309" s="155"/>
      <c r="BE309" s="155"/>
    </row>
    <row r="310" spans="1:57" s="156" customFormat="1" x14ac:dyDescent="0.2">
      <c r="A310" s="164"/>
      <c r="B310" s="164"/>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BA310" s="155"/>
      <c r="BB310" s="155"/>
      <c r="BC310" s="155"/>
      <c r="BD310" s="155"/>
      <c r="BE310" s="155"/>
    </row>
    <row r="311" spans="1:57" s="156" customFormat="1" x14ac:dyDescent="0.2">
      <c r="A311" s="164"/>
      <c r="B311" s="164"/>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BA311" s="155"/>
      <c r="BB311" s="155"/>
      <c r="BC311" s="155"/>
      <c r="BD311" s="155"/>
      <c r="BE311" s="155"/>
    </row>
    <row r="312" spans="1:57" s="156" customFormat="1" x14ac:dyDescent="0.2">
      <c r="A312" s="164"/>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BA312" s="155"/>
      <c r="BB312" s="155"/>
      <c r="BC312" s="155"/>
      <c r="BD312" s="155"/>
      <c r="BE312" s="155"/>
    </row>
    <row r="313" spans="1:57" s="156" customFormat="1" x14ac:dyDescent="0.2">
      <c r="A313" s="164"/>
      <c r="B313" s="164"/>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BA313" s="155"/>
      <c r="BB313" s="155"/>
      <c r="BC313" s="155"/>
      <c r="BD313" s="155"/>
      <c r="BE313" s="155"/>
    </row>
    <row r="314" spans="1:57" s="156" customFormat="1" x14ac:dyDescent="0.2">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BA314" s="155"/>
      <c r="BB314" s="155"/>
      <c r="BC314" s="155"/>
      <c r="BD314" s="155"/>
      <c r="BE314" s="155"/>
    </row>
    <row r="315" spans="1:57" s="156" customFormat="1" x14ac:dyDescent="0.2">
      <c r="A315" s="164"/>
      <c r="B315" s="164"/>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BA315" s="155"/>
      <c r="BB315" s="155"/>
      <c r="BC315" s="155"/>
      <c r="BD315" s="155"/>
      <c r="BE315" s="155"/>
    </row>
    <row r="316" spans="1:57" s="156" customFormat="1" x14ac:dyDescent="0.2">
      <c r="A316" s="164"/>
      <c r="B316" s="164"/>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BA316" s="155"/>
      <c r="BB316" s="155"/>
      <c r="BC316" s="155"/>
      <c r="BD316" s="155"/>
      <c r="BE316" s="155"/>
    </row>
    <row r="317" spans="1:57" s="156" customFormat="1" x14ac:dyDescent="0.2">
      <c r="A317" s="164"/>
      <c r="B317" s="164"/>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BA317" s="155"/>
      <c r="BB317" s="155"/>
      <c r="BC317" s="155"/>
      <c r="BD317" s="155"/>
      <c r="BE317" s="155"/>
    </row>
    <row r="318" spans="1:57" s="156" customFormat="1" x14ac:dyDescent="0.2">
      <c r="A318" s="164"/>
      <c r="B318" s="164"/>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BA318" s="155"/>
      <c r="BB318" s="155"/>
      <c r="BC318" s="155"/>
      <c r="BD318" s="155"/>
      <c r="BE318" s="155"/>
    </row>
    <row r="319" spans="1:57" s="156" customFormat="1" x14ac:dyDescent="0.2">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BA319" s="155"/>
      <c r="BB319" s="155"/>
      <c r="BC319" s="155"/>
      <c r="BD319" s="155"/>
      <c r="BE319" s="155"/>
    </row>
    <row r="320" spans="1:57" s="156" customFormat="1" x14ac:dyDescent="0.2">
      <c r="A320" s="164"/>
      <c r="B320" s="164"/>
      <c r="C320" s="164"/>
      <c r="D320" s="164"/>
      <c r="E320" s="164"/>
      <c r="F320" s="164"/>
      <c r="G320" s="164"/>
      <c r="H320" s="164"/>
      <c r="I320" s="164"/>
      <c r="J320" s="164"/>
      <c r="K320" s="164"/>
      <c r="L320" s="164"/>
      <c r="M320" s="164"/>
      <c r="N320" s="164"/>
      <c r="O320" s="164"/>
      <c r="P320" s="164"/>
      <c r="Q320" s="164"/>
      <c r="R320" s="164"/>
      <c r="S320" s="164"/>
      <c r="T320" s="164"/>
      <c r="U320" s="164"/>
      <c r="V320" s="164"/>
      <c r="W320" s="164"/>
      <c r="X320" s="164"/>
      <c r="Y320" s="164"/>
      <c r="BA320" s="155"/>
      <c r="BB320" s="155"/>
      <c r="BC320" s="155"/>
      <c r="BD320" s="155"/>
      <c r="BE320" s="155"/>
    </row>
    <row r="321" spans="1:57" s="156" customFormat="1" x14ac:dyDescent="0.2">
      <c r="A321" s="164"/>
      <c r="B321" s="164"/>
      <c r="C321" s="164"/>
      <c r="D321" s="164"/>
      <c r="E321" s="164"/>
      <c r="F321" s="164"/>
      <c r="G321" s="164"/>
      <c r="H321" s="164"/>
      <c r="I321" s="164"/>
      <c r="J321" s="164"/>
      <c r="K321" s="164"/>
      <c r="L321" s="164"/>
      <c r="M321" s="164"/>
      <c r="N321" s="164"/>
      <c r="O321" s="164"/>
      <c r="P321" s="164"/>
      <c r="Q321" s="164"/>
      <c r="R321" s="164"/>
      <c r="S321" s="164"/>
      <c r="T321" s="164"/>
      <c r="U321" s="164"/>
      <c r="V321" s="164"/>
      <c r="W321" s="164"/>
      <c r="X321" s="164"/>
      <c r="Y321" s="164"/>
      <c r="BA321" s="155"/>
      <c r="BB321" s="155"/>
      <c r="BC321" s="155"/>
      <c r="BD321" s="155"/>
      <c r="BE321" s="155"/>
    </row>
    <row r="322" spans="1:57" s="156" customFormat="1" x14ac:dyDescent="0.2">
      <c r="A322" s="164"/>
      <c r="B322" s="164"/>
      <c r="C322" s="164"/>
      <c r="D322" s="164"/>
      <c r="E322" s="164"/>
      <c r="F322" s="164"/>
      <c r="G322" s="164"/>
      <c r="H322" s="164"/>
      <c r="I322" s="164"/>
      <c r="J322" s="164"/>
      <c r="K322" s="164"/>
      <c r="L322" s="164"/>
      <c r="M322" s="164"/>
      <c r="N322" s="164"/>
      <c r="O322" s="164"/>
      <c r="P322" s="164"/>
      <c r="Q322" s="164"/>
      <c r="R322" s="164"/>
      <c r="S322" s="164"/>
      <c r="T322" s="164"/>
      <c r="U322" s="164"/>
      <c r="V322" s="164"/>
      <c r="W322" s="164"/>
      <c r="X322" s="164"/>
      <c r="Y322" s="164"/>
      <c r="BA322" s="155"/>
      <c r="BB322" s="155"/>
      <c r="BC322" s="155"/>
      <c r="BD322" s="155"/>
      <c r="BE322" s="155"/>
    </row>
    <row r="323" spans="1:57" s="156" customFormat="1" x14ac:dyDescent="0.2">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BA323" s="155"/>
      <c r="BB323" s="155"/>
      <c r="BC323" s="155"/>
      <c r="BD323" s="155"/>
      <c r="BE323" s="155"/>
    </row>
    <row r="324" spans="1:57" s="156" customFormat="1" x14ac:dyDescent="0.2">
      <c r="A324" s="164"/>
      <c r="B324" s="164"/>
      <c r="C324" s="164"/>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BA324" s="155"/>
      <c r="BB324" s="155"/>
      <c r="BC324" s="155"/>
      <c r="BD324" s="155"/>
      <c r="BE324" s="155"/>
    </row>
    <row r="325" spans="1:57" s="156" customFormat="1" x14ac:dyDescent="0.2">
      <c r="A325" s="164"/>
      <c r="B325" s="164"/>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4"/>
      <c r="BA325" s="155"/>
      <c r="BB325" s="155"/>
      <c r="BC325" s="155"/>
      <c r="BD325" s="155"/>
      <c r="BE325" s="155"/>
    </row>
    <row r="326" spans="1:57" s="156" customFormat="1" x14ac:dyDescent="0.2">
      <c r="A326" s="164"/>
      <c r="B326" s="164"/>
      <c r="C326" s="164"/>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BA326" s="155"/>
      <c r="BB326" s="155"/>
      <c r="BC326" s="155"/>
      <c r="BD326" s="155"/>
      <c r="BE326" s="155"/>
    </row>
    <row r="327" spans="1:57" s="156" customFormat="1" x14ac:dyDescent="0.2">
      <c r="A327" s="164"/>
      <c r="B327" s="164"/>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BA327" s="155"/>
      <c r="BB327" s="155"/>
      <c r="BC327" s="155"/>
      <c r="BD327" s="155"/>
      <c r="BE327" s="155"/>
    </row>
    <row r="328" spans="1:57" s="156" customFormat="1" x14ac:dyDescent="0.2">
      <c r="A328" s="164"/>
      <c r="B328" s="164"/>
      <c r="C328" s="164"/>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4"/>
      <c r="BA328" s="155"/>
      <c r="BB328" s="155"/>
      <c r="BC328" s="155"/>
      <c r="BD328" s="155"/>
      <c r="BE328" s="155"/>
    </row>
    <row r="329" spans="1:57" s="156" customFormat="1" x14ac:dyDescent="0.2">
      <c r="A329" s="164"/>
      <c r="B329" s="164"/>
      <c r="C329" s="164"/>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4"/>
      <c r="BA329" s="155"/>
      <c r="BB329" s="155"/>
      <c r="BC329" s="155"/>
      <c r="BD329" s="155"/>
      <c r="BE329" s="155"/>
    </row>
    <row r="330" spans="1:57" s="156" customFormat="1" x14ac:dyDescent="0.2">
      <c r="A330" s="164"/>
      <c r="B330" s="164"/>
      <c r="C330" s="164"/>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BA330" s="155"/>
      <c r="BB330" s="155"/>
      <c r="BC330" s="155"/>
      <c r="BD330" s="155"/>
      <c r="BE330" s="155"/>
    </row>
    <row r="331" spans="1:57" s="156" customFormat="1" x14ac:dyDescent="0.2">
      <c r="A331" s="164"/>
      <c r="B331" s="164"/>
      <c r="C331" s="164"/>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BA331" s="155"/>
      <c r="BB331" s="155"/>
      <c r="BC331" s="155"/>
      <c r="BD331" s="155"/>
      <c r="BE331" s="155"/>
    </row>
    <row r="332" spans="1:57" s="156" customFormat="1" x14ac:dyDescent="0.2">
      <c r="A332" s="164"/>
      <c r="B332" s="164"/>
      <c r="C332" s="164"/>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BA332" s="155"/>
      <c r="BB332" s="155"/>
      <c r="BC332" s="155"/>
      <c r="BD332" s="155"/>
      <c r="BE332" s="155"/>
    </row>
    <row r="333" spans="1:57" s="156" customFormat="1" x14ac:dyDescent="0.2">
      <c r="A333" s="164"/>
      <c r="B333" s="164"/>
      <c r="C333" s="164"/>
      <c r="D333" s="164"/>
      <c r="E333" s="164"/>
      <c r="F333" s="164"/>
      <c r="G333" s="164"/>
      <c r="H333" s="164"/>
      <c r="I333" s="164"/>
      <c r="J333" s="164"/>
      <c r="K333" s="164"/>
      <c r="L333" s="164"/>
      <c r="M333" s="164"/>
      <c r="N333" s="164"/>
      <c r="O333" s="164"/>
      <c r="P333" s="164"/>
      <c r="Q333" s="164"/>
      <c r="R333" s="164"/>
      <c r="S333" s="164"/>
      <c r="T333" s="164"/>
      <c r="U333" s="164"/>
      <c r="V333" s="164"/>
      <c r="W333" s="164"/>
      <c r="X333" s="164"/>
      <c r="Y333" s="164"/>
      <c r="BA333" s="155"/>
      <c r="BB333" s="155"/>
      <c r="BC333" s="155"/>
      <c r="BD333" s="155"/>
      <c r="BE333" s="155"/>
    </row>
    <row r="334" spans="1:57" s="156" customFormat="1" x14ac:dyDescent="0.2">
      <c r="A334" s="164"/>
      <c r="B334" s="164"/>
      <c r="C334" s="164"/>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BA334" s="155"/>
      <c r="BB334" s="155"/>
      <c r="BC334" s="155"/>
      <c r="BD334" s="155"/>
      <c r="BE334" s="155"/>
    </row>
    <row r="335" spans="1:57" s="156" customFormat="1" x14ac:dyDescent="0.2">
      <c r="A335" s="164"/>
      <c r="B335" s="164"/>
      <c r="C335" s="164"/>
      <c r="D335" s="164"/>
      <c r="E335" s="164"/>
      <c r="F335" s="164"/>
      <c r="G335" s="164"/>
      <c r="H335" s="164"/>
      <c r="I335" s="164"/>
      <c r="J335" s="164"/>
      <c r="K335" s="164"/>
      <c r="L335" s="164"/>
      <c r="M335" s="164"/>
      <c r="N335" s="164"/>
      <c r="O335" s="164"/>
      <c r="P335" s="164"/>
      <c r="Q335" s="164"/>
      <c r="R335" s="164"/>
      <c r="S335" s="164"/>
      <c r="T335" s="164"/>
      <c r="U335" s="164"/>
      <c r="V335" s="164"/>
      <c r="W335" s="164"/>
      <c r="X335" s="164"/>
      <c r="Y335" s="164"/>
      <c r="BA335" s="155"/>
      <c r="BB335" s="155"/>
      <c r="BC335" s="155"/>
      <c r="BD335" s="155"/>
      <c r="BE335" s="155"/>
    </row>
    <row r="336" spans="1:57" s="156" customFormat="1" x14ac:dyDescent="0.2">
      <c r="A336" s="164"/>
      <c r="B336" s="164"/>
      <c r="C336" s="164"/>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BA336" s="155"/>
      <c r="BB336" s="155"/>
      <c r="BC336" s="155"/>
      <c r="BD336" s="155"/>
      <c r="BE336" s="155"/>
    </row>
    <row r="337" spans="1:57" s="156" customFormat="1" x14ac:dyDescent="0.2">
      <c r="A337" s="164"/>
      <c r="B337" s="164"/>
      <c r="C337" s="164"/>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BA337" s="155"/>
      <c r="BB337" s="155"/>
      <c r="BC337" s="155"/>
      <c r="BD337" s="155"/>
      <c r="BE337" s="155"/>
    </row>
    <row r="338" spans="1:57" s="156" customFormat="1" x14ac:dyDescent="0.2">
      <c r="A338" s="164"/>
      <c r="B338" s="164"/>
      <c r="C338" s="164"/>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BA338" s="155"/>
      <c r="BB338" s="155"/>
      <c r="BC338" s="155"/>
      <c r="BD338" s="155"/>
      <c r="BE338" s="155"/>
    </row>
    <row r="339" spans="1:57" s="156" customFormat="1" x14ac:dyDescent="0.2">
      <c r="A339" s="164"/>
      <c r="B339" s="164"/>
      <c r="C339" s="164"/>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BA339" s="155"/>
      <c r="BB339" s="155"/>
      <c r="BC339" s="155"/>
      <c r="BD339" s="155"/>
      <c r="BE339" s="155"/>
    </row>
    <row r="340" spans="1:57" s="156" customFormat="1" x14ac:dyDescent="0.2">
      <c r="A340" s="164"/>
      <c r="B340" s="164"/>
      <c r="C340" s="164"/>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c r="BA340" s="155"/>
      <c r="BB340" s="155"/>
      <c r="BC340" s="155"/>
      <c r="BD340" s="155"/>
      <c r="BE340" s="155"/>
    </row>
    <row r="341" spans="1:57" s="156" customFormat="1" x14ac:dyDescent="0.2">
      <c r="A341" s="164"/>
      <c r="B341" s="164"/>
      <c r="C341" s="164"/>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c r="BA341" s="155"/>
      <c r="BB341" s="155"/>
      <c r="BC341" s="155"/>
      <c r="BD341" s="155"/>
      <c r="BE341" s="155"/>
    </row>
    <row r="342" spans="1:57" s="156" customFormat="1" x14ac:dyDescent="0.2">
      <c r="A342" s="164"/>
      <c r="B342" s="164"/>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c r="BA342" s="155"/>
      <c r="BB342" s="155"/>
      <c r="BC342" s="155"/>
      <c r="BD342" s="155"/>
      <c r="BE342" s="155"/>
    </row>
    <row r="343" spans="1:57" s="156" customFormat="1" x14ac:dyDescent="0.2">
      <c r="A343" s="164"/>
      <c r="B343" s="164"/>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c r="BA343" s="155"/>
      <c r="BB343" s="155"/>
      <c r="BC343" s="155"/>
      <c r="BD343" s="155"/>
      <c r="BE343" s="155"/>
    </row>
    <row r="344" spans="1:57" s="156" customFormat="1" x14ac:dyDescent="0.2">
      <c r="A344" s="164"/>
      <c r="B344" s="164"/>
      <c r="C344" s="164"/>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BA344" s="155"/>
      <c r="BB344" s="155"/>
      <c r="BC344" s="155"/>
      <c r="BD344" s="155"/>
      <c r="BE344" s="155"/>
    </row>
    <row r="345" spans="1:57" s="156" customFormat="1" x14ac:dyDescent="0.2">
      <c r="A345" s="164"/>
      <c r="B345" s="164"/>
      <c r="C345" s="164"/>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BA345" s="155"/>
      <c r="BB345" s="155"/>
      <c r="BC345" s="155"/>
      <c r="BD345" s="155"/>
      <c r="BE345" s="155"/>
    </row>
    <row r="346" spans="1:57" s="156" customFormat="1" x14ac:dyDescent="0.2">
      <c r="A346" s="164"/>
      <c r="B346" s="164"/>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BA346" s="155"/>
      <c r="BB346" s="155"/>
      <c r="BC346" s="155"/>
      <c r="BD346" s="155"/>
      <c r="BE346" s="155"/>
    </row>
    <row r="347" spans="1:57" s="156" customFormat="1" x14ac:dyDescent="0.2">
      <c r="A347" s="164"/>
      <c r="B347" s="164"/>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BA347" s="155"/>
      <c r="BB347" s="155"/>
      <c r="BC347" s="155"/>
      <c r="BD347" s="155"/>
      <c r="BE347" s="155"/>
    </row>
    <row r="348" spans="1:57" s="156" customFormat="1" x14ac:dyDescent="0.2">
      <c r="A348" s="164"/>
      <c r="B348" s="164"/>
      <c r="C348" s="164"/>
      <c r="D348" s="164"/>
      <c r="E348" s="164"/>
      <c r="F348" s="164"/>
      <c r="G348" s="164"/>
      <c r="H348" s="164"/>
      <c r="I348" s="164"/>
      <c r="J348" s="164"/>
      <c r="K348" s="164"/>
      <c r="L348" s="164"/>
      <c r="M348" s="164"/>
      <c r="N348" s="164"/>
      <c r="O348" s="164"/>
      <c r="P348" s="164"/>
      <c r="Q348" s="164"/>
      <c r="R348" s="164"/>
      <c r="S348" s="164"/>
      <c r="T348" s="164"/>
      <c r="U348" s="164"/>
      <c r="V348" s="164"/>
      <c r="W348" s="164"/>
      <c r="X348" s="164"/>
      <c r="Y348" s="164"/>
      <c r="BA348" s="155"/>
      <c r="BB348" s="155"/>
      <c r="BC348" s="155"/>
      <c r="BD348" s="155"/>
      <c r="BE348" s="155"/>
    </row>
    <row r="349" spans="1:57" s="156" customFormat="1" x14ac:dyDescent="0.2">
      <c r="A349" s="164"/>
      <c r="B349" s="164"/>
      <c r="C349" s="164"/>
      <c r="D349" s="164"/>
      <c r="E349" s="164"/>
      <c r="F349" s="164"/>
      <c r="G349" s="164"/>
      <c r="H349" s="164"/>
      <c r="I349" s="164"/>
      <c r="J349" s="164"/>
      <c r="K349" s="164"/>
      <c r="L349" s="164"/>
      <c r="M349" s="164"/>
      <c r="N349" s="164"/>
      <c r="O349" s="164"/>
      <c r="P349" s="164"/>
      <c r="Q349" s="164"/>
      <c r="R349" s="164"/>
      <c r="S349" s="164"/>
      <c r="T349" s="164"/>
      <c r="U349" s="164"/>
      <c r="V349" s="164"/>
      <c r="W349" s="164"/>
      <c r="X349" s="164"/>
      <c r="Y349" s="164"/>
      <c r="BA349" s="155"/>
      <c r="BB349" s="155"/>
      <c r="BC349" s="155"/>
      <c r="BD349" s="155"/>
      <c r="BE349" s="155"/>
    </row>
  </sheetData>
  <sheetProtection sheet="1" formatCells="0" formatColumns="0" formatRows="0" insertColumns="0"/>
  <mergeCells count="210">
    <mergeCell ref="A63:C63"/>
    <mergeCell ref="D63:P63"/>
    <mergeCell ref="Q63:S63"/>
    <mergeCell ref="T63:AQ63"/>
    <mergeCell ref="A64:C65"/>
    <mergeCell ref="D64:H64"/>
    <mergeCell ref="I64:P64"/>
    <mergeCell ref="Q64:S65"/>
    <mergeCell ref="T64:X64"/>
    <mergeCell ref="Y64:AQ64"/>
    <mergeCell ref="D65:H65"/>
    <mergeCell ref="I65:P65"/>
    <mergeCell ref="T65:X65"/>
    <mergeCell ref="Y65:AQ65"/>
    <mergeCell ref="A57:P59"/>
    <mergeCell ref="Q58:AE58"/>
    <mergeCell ref="A55:P55"/>
    <mergeCell ref="Q55:AQ55"/>
    <mergeCell ref="Q59:AE59"/>
    <mergeCell ref="AF58:AQ58"/>
    <mergeCell ref="AF59:AQ59"/>
    <mergeCell ref="Q57:AE57"/>
    <mergeCell ref="AF57:AQ57"/>
    <mergeCell ref="A56:P56"/>
    <mergeCell ref="Q56:AQ56"/>
    <mergeCell ref="A60:C60"/>
    <mergeCell ref="D60:P60"/>
    <mergeCell ref="Q60:S60"/>
    <mergeCell ref="T60:AQ60"/>
    <mergeCell ref="A61:C61"/>
    <mergeCell ref="D61:P61"/>
    <mergeCell ref="Q61:S61"/>
    <mergeCell ref="T61:AQ61"/>
    <mergeCell ref="A62:C62"/>
    <mergeCell ref="D62:P62"/>
    <mergeCell ref="Q62:S62"/>
    <mergeCell ref="T62:AQ62"/>
    <mergeCell ref="AG53:AH53"/>
    <mergeCell ref="AI53:AQ53"/>
    <mergeCell ref="B53:P53"/>
    <mergeCell ref="Q53:AE53"/>
    <mergeCell ref="B54:P54"/>
    <mergeCell ref="Q54:AE54"/>
    <mergeCell ref="B51:P51"/>
    <mergeCell ref="Q51:AE51"/>
    <mergeCell ref="B52:P52"/>
    <mergeCell ref="Q52:AE52"/>
    <mergeCell ref="AG54:AH54"/>
    <mergeCell ref="AI54:AQ54"/>
    <mergeCell ref="AG52:AH52"/>
    <mergeCell ref="AI52:AQ52"/>
    <mergeCell ref="AG51:AH51"/>
    <mergeCell ref="AI51:AQ51"/>
    <mergeCell ref="AG49:AH49"/>
    <mergeCell ref="AI49:AQ49"/>
    <mergeCell ref="B49:P49"/>
    <mergeCell ref="Q49:AE49"/>
    <mergeCell ref="B50:P50"/>
    <mergeCell ref="Q50:AE50"/>
    <mergeCell ref="B47:P47"/>
    <mergeCell ref="Q47:AE47"/>
    <mergeCell ref="B48:P48"/>
    <mergeCell ref="Q48:AE48"/>
    <mergeCell ref="AG50:AH50"/>
    <mergeCell ref="AI50:AQ50"/>
    <mergeCell ref="AG48:AH48"/>
    <mergeCell ref="AI48:AQ48"/>
    <mergeCell ref="AG47:AH47"/>
    <mergeCell ref="AI47:AQ47"/>
    <mergeCell ref="AG45:AH45"/>
    <mergeCell ref="AI45:AQ45"/>
    <mergeCell ref="B45:P45"/>
    <mergeCell ref="Q45:AE45"/>
    <mergeCell ref="B46:P46"/>
    <mergeCell ref="Q46:AE46"/>
    <mergeCell ref="B43:P43"/>
    <mergeCell ref="Q43:AE43"/>
    <mergeCell ref="B44:P44"/>
    <mergeCell ref="Q44:AE44"/>
    <mergeCell ref="AG46:AH46"/>
    <mergeCell ref="AI46:AQ46"/>
    <mergeCell ref="AG44:AH44"/>
    <mergeCell ref="AI44:AQ44"/>
    <mergeCell ref="AG43:AH43"/>
    <mergeCell ref="AI43:AQ43"/>
    <mergeCell ref="AG41:AH41"/>
    <mergeCell ref="AI41:AQ41"/>
    <mergeCell ref="B41:P41"/>
    <mergeCell ref="Q41:AE41"/>
    <mergeCell ref="B42:P42"/>
    <mergeCell ref="Q42:AE42"/>
    <mergeCell ref="B39:P39"/>
    <mergeCell ref="Q39:AE39"/>
    <mergeCell ref="B40:P40"/>
    <mergeCell ref="Q40:AE40"/>
    <mergeCell ref="AG42:AH42"/>
    <mergeCell ref="AI42:AQ42"/>
    <mergeCell ref="AI37:AQ37"/>
    <mergeCell ref="B37:P37"/>
    <mergeCell ref="Q37:AE37"/>
    <mergeCell ref="B38:P38"/>
    <mergeCell ref="Q38:AE38"/>
    <mergeCell ref="AG40:AH40"/>
    <mergeCell ref="AI40:AQ40"/>
    <mergeCell ref="AG39:AH39"/>
    <mergeCell ref="AI39:AQ39"/>
    <mergeCell ref="AG38:AH38"/>
    <mergeCell ref="AI38:AQ38"/>
    <mergeCell ref="B34:P34"/>
    <mergeCell ref="Q34:AE34"/>
    <mergeCell ref="B35:P35"/>
    <mergeCell ref="Q35:AE35"/>
    <mergeCell ref="B36:P36"/>
    <mergeCell ref="Q36:AE36"/>
    <mergeCell ref="B30:P30"/>
    <mergeCell ref="AG36:AH36"/>
    <mergeCell ref="AG37:AH37"/>
    <mergeCell ref="AI36:AQ36"/>
    <mergeCell ref="AG35:AH35"/>
    <mergeCell ref="AI35:AQ35"/>
    <mergeCell ref="AG34:AH34"/>
    <mergeCell ref="AI34:AQ34"/>
    <mergeCell ref="AG33:AH33"/>
    <mergeCell ref="AI33:AQ33"/>
    <mergeCell ref="B33:P33"/>
    <mergeCell ref="E28:P28"/>
    <mergeCell ref="Q28:T28"/>
    <mergeCell ref="U28:AQ28"/>
    <mergeCell ref="B31:P31"/>
    <mergeCell ref="Q31:AE31"/>
    <mergeCell ref="B32:P32"/>
    <mergeCell ref="Q32:AE32"/>
    <mergeCell ref="Q30:AE30"/>
    <mergeCell ref="AG30:AH30"/>
    <mergeCell ref="AI30:AQ30"/>
    <mergeCell ref="AG32:AH32"/>
    <mergeCell ref="AI32:AQ32"/>
    <mergeCell ref="AG31:AH31"/>
    <mergeCell ref="AI31:AQ31"/>
    <mergeCell ref="A29:AQ29"/>
    <mergeCell ref="Q33:AE33"/>
    <mergeCell ref="A27:D27"/>
    <mergeCell ref="E27:P27"/>
    <mergeCell ref="Q27:T27"/>
    <mergeCell ref="U27:AQ27"/>
    <mergeCell ref="A28:D28"/>
    <mergeCell ref="U23:Z23"/>
    <mergeCell ref="AA23:AB23"/>
    <mergeCell ref="AC23:AQ23"/>
    <mergeCell ref="A24:D24"/>
    <mergeCell ref="E24:P24"/>
    <mergeCell ref="Q24:T24"/>
    <mergeCell ref="U24:AQ24"/>
    <mergeCell ref="A25:D25"/>
    <mergeCell ref="E25:P25"/>
    <mergeCell ref="Q25:T25"/>
    <mergeCell ref="U25:AQ25"/>
    <mergeCell ref="A26:D26"/>
    <mergeCell ref="E26:P26"/>
    <mergeCell ref="Q26:T26"/>
    <mergeCell ref="U26:AQ26"/>
    <mergeCell ref="A21:AQ21"/>
    <mergeCell ref="A22:D22"/>
    <mergeCell ref="E22:P22"/>
    <mergeCell ref="Q22:T22"/>
    <mergeCell ref="U22:AQ22"/>
    <mergeCell ref="A23:D23"/>
    <mergeCell ref="E23:J23"/>
    <mergeCell ref="K23:L23"/>
    <mergeCell ref="M23:P23"/>
    <mergeCell ref="Q23:T23"/>
    <mergeCell ref="C15:J15"/>
    <mergeCell ref="C16:J16"/>
    <mergeCell ref="C17:J17"/>
    <mergeCell ref="C18:J18"/>
    <mergeCell ref="C19:J19"/>
    <mergeCell ref="C13:J13"/>
    <mergeCell ref="W19:AQ19"/>
    <mergeCell ref="W20:AQ20"/>
    <mergeCell ref="C20:J20"/>
    <mergeCell ref="W16:AQ16"/>
    <mergeCell ref="W17:AQ17"/>
    <mergeCell ref="W18:AQ18"/>
    <mergeCell ref="W13:AQ13"/>
    <mergeCell ref="W14:AQ14"/>
    <mergeCell ref="W15:AQ15"/>
    <mergeCell ref="C7:J7"/>
    <mergeCell ref="C8:J8"/>
    <mergeCell ref="C9:J9"/>
    <mergeCell ref="C10:J10"/>
    <mergeCell ref="C11:J11"/>
    <mergeCell ref="C12:J12"/>
    <mergeCell ref="A1:AQ1"/>
    <mergeCell ref="A2:AQ2"/>
    <mergeCell ref="A3:AQ3"/>
    <mergeCell ref="A4:A20"/>
    <mergeCell ref="B4:J4"/>
    <mergeCell ref="K4:U20"/>
    <mergeCell ref="V4:AQ4"/>
    <mergeCell ref="C5:J5"/>
    <mergeCell ref="W5:AQ5"/>
    <mergeCell ref="C6:J6"/>
    <mergeCell ref="W10:AQ10"/>
    <mergeCell ref="W11:AQ11"/>
    <mergeCell ref="W12:AQ12"/>
    <mergeCell ref="W6:AQ6"/>
    <mergeCell ref="W7:AQ7"/>
    <mergeCell ref="W8:AQ8"/>
    <mergeCell ref="W9:AQ9"/>
    <mergeCell ref="C14:J14"/>
  </mergeCells>
  <pageMargins left="0.94488188976377963" right="0.59055118110236227" top="1.0236220472440944" bottom="0.78740157480314965" header="0.39370078740157483" footer="0.55118110236220474"/>
  <pageSetup paperSize="9" scale="53" fitToHeight="0" orientation="portrait" r:id="rId1"/>
  <headerFooter>
    <oddHeader>&amp;C &amp;R&amp;G    
  &amp;L&amp;10&amp;"Arial"&amp;I006066document template_x000D_&amp;6&amp; &amp;I000000company: 0083 / E.G.O. Germany (E.G.O. Elektro-Gerätebau GmbH)_x000D_function: 16 / quality</oddHeader>
    <oddFooter>&amp;L&amp;6&amp;K000000 sheet: &amp;P of &amp;N&amp;R&amp;6&amp;K000000 page: &amp;A&amp;C&amp;6&amp;"Arial"&amp;I000000document id.: 90.60163.795-001-00-A_x000D_designation: initial sample inspection report supplier</oddFooter>
  </headerFooter>
  <ignoredErrors>
    <ignoredError sqref="T64 D64"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8627" r:id="rId5" name="Check Box 19">
              <controlPr defaultSize="0" autoFill="0" autoLine="0" autoPict="0">
                <anchor moveWithCells="1">
                  <from>
                    <xdr:col>37</xdr:col>
                    <xdr:colOff>0</xdr:colOff>
                    <xdr:row>57</xdr:row>
                    <xdr:rowOff>161925</xdr:rowOff>
                  </from>
                  <to>
                    <xdr:col>37</xdr:col>
                    <xdr:colOff>209550</xdr:colOff>
                    <xdr:row>59</xdr:row>
                    <xdr:rowOff>9525</xdr:rowOff>
                  </to>
                </anchor>
              </controlPr>
            </control>
          </mc:Choice>
        </mc:AlternateContent>
        <mc:AlternateContent xmlns:mc="http://schemas.openxmlformats.org/markup-compatibility/2006">
          <mc:Choice Requires="x14">
            <control shapeId="68628" r:id="rId6" name="Check Box 20">
              <controlPr defaultSize="0" autoFill="0" autoLine="0" autoPict="0">
                <anchor moveWithCells="1">
                  <from>
                    <xdr:col>37</xdr:col>
                    <xdr:colOff>0</xdr:colOff>
                    <xdr:row>55</xdr:row>
                    <xdr:rowOff>180975</xdr:rowOff>
                  </from>
                  <to>
                    <xdr:col>37</xdr:col>
                    <xdr:colOff>219075</xdr:colOff>
                    <xdr:row>57</xdr:row>
                    <xdr:rowOff>0</xdr:rowOff>
                  </to>
                </anchor>
              </controlPr>
            </control>
          </mc:Choice>
        </mc:AlternateContent>
        <mc:AlternateContent xmlns:mc="http://schemas.openxmlformats.org/markup-compatibility/2006">
          <mc:Choice Requires="x14">
            <control shapeId="68629" r:id="rId7" name="Check Box 21">
              <controlPr defaultSize="0" autoFill="0" autoLine="0" autoPict="0">
                <anchor moveWithCells="1">
                  <from>
                    <xdr:col>37</xdr:col>
                    <xdr:colOff>0</xdr:colOff>
                    <xdr:row>56</xdr:row>
                    <xdr:rowOff>180975</xdr:rowOff>
                  </from>
                  <to>
                    <xdr:col>37</xdr:col>
                    <xdr:colOff>209550</xdr:colOff>
                    <xdr:row>58</xdr:row>
                    <xdr:rowOff>9525</xdr:rowOff>
                  </to>
                </anchor>
              </controlPr>
            </control>
          </mc:Choice>
        </mc:AlternateContent>
        <mc:AlternateContent xmlns:mc="http://schemas.openxmlformats.org/markup-compatibility/2006">
          <mc:Choice Requires="x14">
            <control shapeId="68630" r:id="rId8" name="Check Box 22">
              <controlPr defaultSize="0" autoFill="0" autoLine="0" autoPict="0">
                <anchor moveWithCells="1">
                  <from>
                    <xdr:col>1</xdr:col>
                    <xdr:colOff>0</xdr:colOff>
                    <xdr:row>4</xdr:row>
                    <xdr:rowOff>9525</xdr:rowOff>
                  </from>
                  <to>
                    <xdr:col>2</xdr:col>
                    <xdr:colOff>0</xdr:colOff>
                    <xdr:row>5</xdr:row>
                    <xdr:rowOff>9525</xdr:rowOff>
                  </to>
                </anchor>
              </controlPr>
            </control>
          </mc:Choice>
        </mc:AlternateContent>
        <mc:AlternateContent xmlns:mc="http://schemas.openxmlformats.org/markup-compatibility/2006">
          <mc:Choice Requires="x14">
            <control shapeId="68631" r:id="rId9" name="Check Box 23">
              <controlPr defaultSize="0" autoFill="0" autoLine="0" autoPict="0">
                <anchor moveWithCells="1">
                  <from>
                    <xdr:col>1</xdr:col>
                    <xdr:colOff>0</xdr:colOff>
                    <xdr:row>5</xdr:row>
                    <xdr:rowOff>9525</xdr:rowOff>
                  </from>
                  <to>
                    <xdr:col>2</xdr:col>
                    <xdr:colOff>0</xdr:colOff>
                    <xdr:row>6</xdr:row>
                    <xdr:rowOff>9525</xdr:rowOff>
                  </to>
                </anchor>
              </controlPr>
            </control>
          </mc:Choice>
        </mc:AlternateContent>
        <mc:AlternateContent xmlns:mc="http://schemas.openxmlformats.org/markup-compatibility/2006">
          <mc:Choice Requires="x14">
            <control shapeId="68632" r:id="rId10" name="Check Box 24">
              <controlPr defaultSize="0" autoFill="0" autoLine="0" autoPict="0">
                <anchor moveWithCells="1">
                  <from>
                    <xdr:col>1</xdr:col>
                    <xdr:colOff>0</xdr:colOff>
                    <xdr:row>6</xdr:row>
                    <xdr:rowOff>9525</xdr:rowOff>
                  </from>
                  <to>
                    <xdr:col>2</xdr:col>
                    <xdr:colOff>0</xdr:colOff>
                    <xdr:row>7</xdr:row>
                    <xdr:rowOff>9525</xdr:rowOff>
                  </to>
                </anchor>
              </controlPr>
            </control>
          </mc:Choice>
        </mc:AlternateContent>
        <mc:AlternateContent xmlns:mc="http://schemas.openxmlformats.org/markup-compatibility/2006">
          <mc:Choice Requires="x14">
            <control shapeId="68633" r:id="rId11" name="Check Box 25">
              <controlPr defaultSize="0" autoFill="0" autoLine="0" autoPict="0">
                <anchor moveWithCells="1">
                  <from>
                    <xdr:col>1</xdr:col>
                    <xdr:colOff>0</xdr:colOff>
                    <xdr:row>7</xdr:row>
                    <xdr:rowOff>9525</xdr:rowOff>
                  </from>
                  <to>
                    <xdr:col>2</xdr:col>
                    <xdr:colOff>0</xdr:colOff>
                    <xdr:row>8</xdr:row>
                    <xdr:rowOff>9525</xdr:rowOff>
                  </to>
                </anchor>
              </controlPr>
            </control>
          </mc:Choice>
        </mc:AlternateContent>
        <mc:AlternateContent xmlns:mc="http://schemas.openxmlformats.org/markup-compatibility/2006">
          <mc:Choice Requires="x14">
            <control shapeId="68634" r:id="rId12" name="Check Box 26">
              <controlPr defaultSize="0" autoFill="0" autoLine="0" autoPict="0">
                <anchor moveWithCells="1">
                  <from>
                    <xdr:col>1</xdr:col>
                    <xdr:colOff>0</xdr:colOff>
                    <xdr:row>8</xdr:row>
                    <xdr:rowOff>9525</xdr:rowOff>
                  </from>
                  <to>
                    <xdr:col>2</xdr:col>
                    <xdr:colOff>0</xdr:colOff>
                    <xdr:row>9</xdr:row>
                    <xdr:rowOff>9525</xdr:rowOff>
                  </to>
                </anchor>
              </controlPr>
            </control>
          </mc:Choice>
        </mc:AlternateContent>
        <mc:AlternateContent xmlns:mc="http://schemas.openxmlformats.org/markup-compatibility/2006">
          <mc:Choice Requires="x14">
            <control shapeId="68635" r:id="rId13" name="Check Box 27">
              <controlPr defaultSize="0" autoFill="0" autoLine="0" autoPict="0">
                <anchor moveWithCells="1">
                  <from>
                    <xdr:col>1</xdr:col>
                    <xdr:colOff>0</xdr:colOff>
                    <xdr:row>9</xdr:row>
                    <xdr:rowOff>9525</xdr:rowOff>
                  </from>
                  <to>
                    <xdr:col>2</xdr:col>
                    <xdr:colOff>0</xdr:colOff>
                    <xdr:row>10</xdr:row>
                    <xdr:rowOff>9525</xdr:rowOff>
                  </to>
                </anchor>
              </controlPr>
            </control>
          </mc:Choice>
        </mc:AlternateContent>
        <mc:AlternateContent xmlns:mc="http://schemas.openxmlformats.org/markup-compatibility/2006">
          <mc:Choice Requires="x14">
            <control shapeId="68636" r:id="rId14" name="Check Box 28">
              <controlPr defaultSize="0" autoFill="0" autoLine="0" autoPict="0">
                <anchor moveWithCells="1">
                  <from>
                    <xdr:col>1</xdr:col>
                    <xdr:colOff>0</xdr:colOff>
                    <xdr:row>10</xdr:row>
                    <xdr:rowOff>9525</xdr:rowOff>
                  </from>
                  <to>
                    <xdr:col>2</xdr:col>
                    <xdr:colOff>0</xdr:colOff>
                    <xdr:row>11</xdr:row>
                    <xdr:rowOff>9525</xdr:rowOff>
                  </to>
                </anchor>
              </controlPr>
            </control>
          </mc:Choice>
        </mc:AlternateContent>
        <mc:AlternateContent xmlns:mc="http://schemas.openxmlformats.org/markup-compatibility/2006">
          <mc:Choice Requires="x14">
            <control shapeId="68637" r:id="rId15" name="Check Box 29">
              <controlPr defaultSize="0" autoFill="0" autoLine="0" autoPict="0">
                <anchor moveWithCells="1">
                  <from>
                    <xdr:col>1</xdr:col>
                    <xdr:colOff>0</xdr:colOff>
                    <xdr:row>11</xdr:row>
                    <xdr:rowOff>9525</xdr:rowOff>
                  </from>
                  <to>
                    <xdr:col>2</xdr:col>
                    <xdr:colOff>0</xdr:colOff>
                    <xdr:row>12</xdr:row>
                    <xdr:rowOff>9525</xdr:rowOff>
                  </to>
                </anchor>
              </controlPr>
            </control>
          </mc:Choice>
        </mc:AlternateContent>
        <mc:AlternateContent xmlns:mc="http://schemas.openxmlformats.org/markup-compatibility/2006">
          <mc:Choice Requires="x14">
            <control shapeId="68638" r:id="rId16" name="Check Box 30">
              <controlPr defaultSize="0" autoFill="0" autoLine="0" autoPict="0">
                <anchor moveWithCells="1">
                  <from>
                    <xdr:col>1</xdr:col>
                    <xdr:colOff>0</xdr:colOff>
                    <xdr:row>12</xdr:row>
                    <xdr:rowOff>9525</xdr:rowOff>
                  </from>
                  <to>
                    <xdr:col>2</xdr:col>
                    <xdr:colOff>0</xdr:colOff>
                    <xdr:row>13</xdr:row>
                    <xdr:rowOff>9525</xdr:rowOff>
                  </to>
                </anchor>
              </controlPr>
            </control>
          </mc:Choice>
        </mc:AlternateContent>
        <mc:AlternateContent xmlns:mc="http://schemas.openxmlformats.org/markup-compatibility/2006">
          <mc:Choice Requires="x14">
            <control shapeId="68639" r:id="rId17" name="Check Box 31">
              <controlPr defaultSize="0" autoFill="0" autoLine="0" autoPict="0">
                <anchor moveWithCells="1">
                  <from>
                    <xdr:col>1</xdr:col>
                    <xdr:colOff>0</xdr:colOff>
                    <xdr:row>13</xdr:row>
                    <xdr:rowOff>9525</xdr:rowOff>
                  </from>
                  <to>
                    <xdr:col>2</xdr:col>
                    <xdr:colOff>0</xdr:colOff>
                    <xdr:row>14</xdr:row>
                    <xdr:rowOff>9525</xdr:rowOff>
                  </to>
                </anchor>
              </controlPr>
            </control>
          </mc:Choice>
        </mc:AlternateContent>
        <mc:AlternateContent xmlns:mc="http://schemas.openxmlformats.org/markup-compatibility/2006">
          <mc:Choice Requires="x14">
            <control shapeId="68640" r:id="rId18" name="Check Box 32">
              <controlPr defaultSize="0" autoFill="0" autoLine="0" autoPict="0">
                <anchor moveWithCells="1">
                  <from>
                    <xdr:col>1</xdr:col>
                    <xdr:colOff>0</xdr:colOff>
                    <xdr:row>14</xdr:row>
                    <xdr:rowOff>9525</xdr:rowOff>
                  </from>
                  <to>
                    <xdr:col>2</xdr:col>
                    <xdr:colOff>0</xdr:colOff>
                    <xdr:row>15</xdr:row>
                    <xdr:rowOff>9525</xdr:rowOff>
                  </to>
                </anchor>
              </controlPr>
            </control>
          </mc:Choice>
        </mc:AlternateContent>
        <mc:AlternateContent xmlns:mc="http://schemas.openxmlformats.org/markup-compatibility/2006">
          <mc:Choice Requires="x14">
            <control shapeId="68641" r:id="rId19" name="Check Box 33">
              <controlPr defaultSize="0" autoFill="0" autoLine="0" autoPict="0">
                <anchor moveWithCells="1">
                  <from>
                    <xdr:col>1</xdr:col>
                    <xdr:colOff>0</xdr:colOff>
                    <xdr:row>15</xdr:row>
                    <xdr:rowOff>9525</xdr:rowOff>
                  </from>
                  <to>
                    <xdr:col>2</xdr:col>
                    <xdr:colOff>0</xdr:colOff>
                    <xdr:row>16</xdr:row>
                    <xdr:rowOff>9525</xdr:rowOff>
                  </to>
                </anchor>
              </controlPr>
            </control>
          </mc:Choice>
        </mc:AlternateContent>
        <mc:AlternateContent xmlns:mc="http://schemas.openxmlformats.org/markup-compatibility/2006">
          <mc:Choice Requires="x14">
            <control shapeId="68642" r:id="rId20" name="Check Box 34">
              <controlPr defaultSize="0" autoFill="0" autoLine="0" autoPict="0">
                <anchor moveWithCells="1">
                  <from>
                    <xdr:col>1</xdr:col>
                    <xdr:colOff>0</xdr:colOff>
                    <xdr:row>16</xdr:row>
                    <xdr:rowOff>9525</xdr:rowOff>
                  </from>
                  <to>
                    <xdr:col>2</xdr:col>
                    <xdr:colOff>0</xdr:colOff>
                    <xdr:row>17</xdr:row>
                    <xdr:rowOff>9525</xdr:rowOff>
                  </to>
                </anchor>
              </controlPr>
            </control>
          </mc:Choice>
        </mc:AlternateContent>
        <mc:AlternateContent xmlns:mc="http://schemas.openxmlformats.org/markup-compatibility/2006">
          <mc:Choice Requires="x14">
            <control shapeId="68643" r:id="rId21" name="Check Box 35">
              <controlPr defaultSize="0" autoFill="0" autoLine="0" autoPict="0">
                <anchor moveWithCells="1">
                  <from>
                    <xdr:col>1</xdr:col>
                    <xdr:colOff>0</xdr:colOff>
                    <xdr:row>17</xdr:row>
                    <xdr:rowOff>9525</xdr:rowOff>
                  </from>
                  <to>
                    <xdr:col>2</xdr:col>
                    <xdr:colOff>0</xdr:colOff>
                    <xdr:row>18</xdr:row>
                    <xdr:rowOff>9525</xdr:rowOff>
                  </to>
                </anchor>
              </controlPr>
            </control>
          </mc:Choice>
        </mc:AlternateContent>
        <mc:AlternateContent xmlns:mc="http://schemas.openxmlformats.org/markup-compatibility/2006">
          <mc:Choice Requires="x14">
            <control shapeId="68644" r:id="rId22" name="Check Box 36">
              <controlPr defaultSize="0" autoFill="0" autoLine="0" autoPict="0">
                <anchor moveWithCells="1">
                  <from>
                    <xdr:col>1</xdr:col>
                    <xdr:colOff>0</xdr:colOff>
                    <xdr:row>18</xdr:row>
                    <xdr:rowOff>9525</xdr:rowOff>
                  </from>
                  <to>
                    <xdr:col>2</xdr:col>
                    <xdr:colOff>0</xdr:colOff>
                    <xdr:row>19</xdr:row>
                    <xdr:rowOff>9525</xdr:rowOff>
                  </to>
                </anchor>
              </controlPr>
            </control>
          </mc:Choice>
        </mc:AlternateContent>
        <mc:AlternateContent xmlns:mc="http://schemas.openxmlformats.org/markup-compatibility/2006">
          <mc:Choice Requires="x14">
            <control shapeId="68645" r:id="rId23" name="Check Box 37">
              <controlPr defaultSize="0" autoFill="0" autoLine="0" autoPict="0">
                <anchor moveWithCells="1">
                  <from>
                    <xdr:col>1</xdr:col>
                    <xdr:colOff>0</xdr:colOff>
                    <xdr:row>19</xdr:row>
                    <xdr:rowOff>9525</xdr:rowOff>
                  </from>
                  <to>
                    <xdr:col>2</xdr:col>
                    <xdr:colOff>0</xdr:colOff>
                    <xdr:row>20</xdr:row>
                    <xdr:rowOff>9525</xdr:rowOff>
                  </to>
                </anchor>
              </controlPr>
            </control>
          </mc:Choice>
        </mc:AlternateContent>
        <mc:AlternateContent xmlns:mc="http://schemas.openxmlformats.org/markup-compatibility/2006">
          <mc:Choice Requires="x14">
            <control shapeId="68646" r:id="rId24" name="Check Box 38">
              <controlPr defaultSize="0" autoFill="0" autoLine="0" autoPict="0">
                <anchor moveWithCells="1">
                  <from>
                    <xdr:col>21</xdr:col>
                    <xdr:colOff>0</xdr:colOff>
                    <xdr:row>4</xdr:row>
                    <xdr:rowOff>9525</xdr:rowOff>
                  </from>
                  <to>
                    <xdr:col>22</xdr:col>
                    <xdr:colOff>0</xdr:colOff>
                    <xdr:row>5</xdr:row>
                    <xdr:rowOff>9525</xdr:rowOff>
                  </to>
                </anchor>
              </controlPr>
            </control>
          </mc:Choice>
        </mc:AlternateContent>
        <mc:AlternateContent xmlns:mc="http://schemas.openxmlformats.org/markup-compatibility/2006">
          <mc:Choice Requires="x14">
            <control shapeId="68647" r:id="rId25" name="Check Box 39">
              <controlPr defaultSize="0" autoFill="0" autoLine="0" autoPict="0">
                <anchor moveWithCells="1">
                  <from>
                    <xdr:col>21</xdr:col>
                    <xdr:colOff>0</xdr:colOff>
                    <xdr:row>5</xdr:row>
                    <xdr:rowOff>9525</xdr:rowOff>
                  </from>
                  <to>
                    <xdr:col>22</xdr:col>
                    <xdr:colOff>0</xdr:colOff>
                    <xdr:row>6</xdr:row>
                    <xdr:rowOff>9525</xdr:rowOff>
                  </to>
                </anchor>
              </controlPr>
            </control>
          </mc:Choice>
        </mc:AlternateContent>
        <mc:AlternateContent xmlns:mc="http://schemas.openxmlformats.org/markup-compatibility/2006">
          <mc:Choice Requires="x14">
            <control shapeId="68648" r:id="rId26" name="Check Box 40">
              <controlPr defaultSize="0" autoFill="0" autoLine="0" autoPict="0">
                <anchor moveWithCells="1">
                  <from>
                    <xdr:col>21</xdr:col>
                    <xdr:colOff>0</xdr:colOff>
                    <xdr:row>6</xdr:row>
                    <xdr:rowOff>9525</xdr:rowOff>
                  </from>
                  <to>
                    <xdr:col>22</xdr:col>
                    <xdr:colOff>0</xdr:colOff>
                    <xdr:row>7</xdr:row>
                    <xdr:rowOff>9525</xdr:rowOff>
                  </to>
                </anchor>
              </controlPr>
            </control>
          </mc:Choice>
        </mc:AlternateContent>
        <mc:AlternateContent xmlns:mc="http://schemas.openxmlformats.org/markup-compatibility/2006">
          <mc:Choice Requires="x14">
            <control shapeId="68649" r:id="rId27" name="Check Box 41">
              <controlPr defaultSize="0" autoFill="0" autoLine="0" autoPict="0">
                <anchor moveWithCells="1">
                  <from>
                    <xdr:col>21</xdr:col>
                    <xdr:colOff>0</xdr:colOff>
                    <xdr:row>7</xdr:row>
                    <xdr:rowOff>9525</xdr:rowOff>
                  </from>
                  <to>
                    <xdr:col>22</xdr:col>
                    <xdr:colOff>0</xdr:colOff>
                    <xdr:row>8</xdr:row>
                    <xdr:rowOff>9525</xdr:rowOff>
                  </to>
                </anchor>
              </controlPr>
            </control>
          </mc:Choice>
        </mc:AlternateContent>
        <mc:AlternateContent xmlns:mc="http://schemas.openxmlformats.org/markup-compatibility/2006">
          <mc:Choice Requires="x14">
            <control shapeId="68650" r:id="rId28" name="Check Box 42">
              <controlPr defaultSize="0" autoFill="0" autoLine="0" autoPict="0">
                <anchor moveWithCells="1">
                  <from>
                    <xdr:col>21</xdr:col>
                    <xdr:colOff>0</xdr:colOff>
                    <xdr:row>8</xdr:row>
                    <xdr:rowOff>9525</xdr:rowOff>
                  </from>
                  <to>
                    <xdr:col>22</xdr:col>
                    <xdr:colOff>0</xdr:colOff>
                    <xdr:row>9</xdr:row>
                    <xdr:rowOff>9525</xdr:rowOff>
                  </to>
                </anchor>
              </controlPr>
            </control>
          </mc:Choice>
        </mc:AlternateContent>
        <mc:AlternateContent xmlns:mc="http://schemas.openxmlformats.org/markup-compatibility/2006">
          <mc:Choice Requires="x14">
            <control shapeId="68651" r:id="rId29" name="Check Box 43">
              <controlPr defaultSize="0" autoFill="0" autoLine="0" autoPict="0">
                <anchor moveWithCells="1">
                  <from>
                    <xdr:col>21</xdr:col>
                    <xdr:colOff>0</xdr:colOff>
                    <xdr:row>9</xdr:row>
                    <xdr:rowOff>9525</xdr:rowOff>
                  </from>
                  <to>
                    <xdr:col>22</xdr:col>
                    <xdr:colOff>0</xdr:colOff>
                    <xdr:row>10</xdr:row>
                    <xdr:rowOff>9525</xdr:rowOff>
                  </to>
                </anchor>
              </controlPr>
            </control>
          </mc:Choice>
        </mc:AlternateContent>
        <mc:AlternateContent xmlns:mc="http://schemas.openxmlformats.org/markup-compatibility/2006">
          <mc:Choice Requires="x14">
            <control shapeId="68652" r:id="rId30" name="Check Box 44">
              <controlPr defaultSize="0" autoFill="0" autoLine="0" autoPict="0">
                <anchor moveWithCells="1">
                  <from>
                    <xdr:col>21</xdr:col>
                    <xdr:colOff>0</xdr:colOff>
                    <xdr:row>10</xdr:row>
                    <xdr:rowOff>9525</xdr:rowOff>
                  </from>
                  <to>
                    <xdr:col>22</xdr:col>
                    <xdr:colOff>0</xdr:colOff>
                    <xdr:row>11</xdr:row>
                    <xdr:rowOff>9525</xdr:rowOff>
                  </to>
                </anchor>
              </controlPr>
            </control>
          </mc:Choice>
        </mc:AlternateContent>
        <mc:AlternateContent xmlns:mc="http://schemas.openxmlformats.org/markup-compatibility/2006">
          <mc:Choice Requires="x14">
            <control shapeId="68653" r:id="rId31" name="Check Box 45">
              <controlPr defaultSize="0" autoFill="0" autoLine="0" autoPict="0">
                <anchor moveWithCells="1">
                  <from>
                    <xdr:col>21</xdr:col>
                    <xdr:colOff>0</xdr:colOff>
                    <xdr:row>11</xdr:row>
                    <xdr:rowOff>9525</xdr:rowOff>
                  </from>
                  <to>
                    <xdr:col>22</xdr:col>
                    <xdr:colOff>0</xdr:colOff>
                    <xdr:row>12</xdr:row>
                    <xdr:rowOff>9525</xdr:rowOff>
                  </to>
                </anchor>
              </controlPr>
            </control>
          </mc:Choice>
        </mc:AlternateContent>
        <mc:AlternateContent xmlns:mc="http://schemas.openxmlformats.org/markup-compatibility/2006">
          <mc:Choice Requires="x14">
            <control shapeId="68654" r:id="rId32" name="Check Box 46">
              <controlPr defaultSize="0" autoFill="0" autoLine="0" autoPict="0">
                <anchor moveWithCells="1">
                  <from>
                    <xdr:col>21</xdr:col>
                    <xdr:colOff>0</xdr:colOff>
                    <xdr:row>12</xdr:row>
                    <xdr:rowOff>9525</xdr:rowOff>
                  </from>
                  <to>
                    <xdr:col>22</xdr:col>
                    <xdr:colOff>0</xdr:colOff>
                    <xdr:row>13</xdr:row>
                    <xdr:rowOff>9525</xdr:rowOff>
                  </to>
                </anchor>
              </controlPr>
            </control>
          </mc:Choice>
        </mc:AlternateContent>
        <mc:AlternateContent xmlns:mc="http://schemas.openxmlformats.org/markup-compatibility/2006">
          <mc:Choice Requires="x14">
            <control shapeId="68655" r:id="rId33" name="Check Box 47">
              <controlPr defaultSize="0" autoFill="0" autoLine="0" autoPict="0">
                <anchor moveWithCells="1">
                  <from>
                    <xdr:col>21</xdr:col>
                    <xdr:colOff>0</xdr:colOff>
                    <xdr:row>13</xdr:row>
                    <xdr:rowOff>9525</xdr:rowOff>
                  </from>
                  <to>
                    <xdr:col>22</xdr:col>
                    <xdr:colOff>0</xdr:colOff>
                    <xdr:row>14</xdr:row>
                    <xdr:rowOff>9525</xdr:rowOff>
                  </to>
                </anchor>
              </controlPr>
            </control>
          </mc:Choice>
        </mc:AlternateContent>
        <mc:AlternateContent xmlns:mc="http://schemas.openxmlformats.org/markup-compatibility/2006">
          <mc:Choice Requires="x14">
            <control shapeId="68656" r:id="rId34" name="Check Box 48">
              <controlPr defaultSize="0" autoFill="0" autoLine="0" autoPict="0">
                <anchor moveWithCells="1">
                  <from>
                    <xdr:col>21</xdr:col>
                    <xdr:colOff>0</xdr:colOff>
                    <xdr:row>14</xdr:row>
                    <xdr:rowOff>9525</xdr:rowOff>
                  </from>
                  <to>
                    <xdr:col>22</xdr:col>
                    <xdr:colOff>0</xdr:colOff>
                    <xdr:row>15</xdr:row>
                    <xdr:rowOff>9525</xdr:rowOff>
                  </to>
                </anchor>
              </controlPr>
            </control>
          </mc:Choice>
        </mc:AlternateContent>
        <mc:AlternateContent xmlns:mc="http://schemas.openxmlformats.org/markup-compatibility/2006">
          <mc:Choice Requires="x14">
            <control shapeId="68657" r:id="rId35" name="Check Box 49">
              <controlPr defaultSize="0" autoFill="0" autoLine="0" autoPict="0">
                <anchor moveWithCells="1">
                  <from>
                    <xdr:col>21</xdr:col>
                    <xdr:colOff>0</xdr:colOff>
                    <xdr:row>15</xdr:row>
                    <xdr:rowOff>9525</xdr:rowOff>
                  </from>
                  <to>
                    <xdr:col>22</xdr:col>
                    <xdr:colOff>0</xdr:colOff>
                    <xdr:row>16</xdr:row>
                    <xdr:rowOff>9525</xdr:rowOff>
                  </to>
                </anchor>
              </controlPr>
            </control>
          </mc:Choice>
        </mc:AlternateContent>
        <mc:AlternateContent xmlns:mc="http://schemas.openxmlformats.org/markup-compatibility/2006">
          <mc:Choice Requires="x14">
            <control shapeId="68658" r:id="rId36" name="Check Box 50">
              <controlPr defaultSize="0" autoFill="0" autoLine="0" autoPict="0">
                <anchor moveWithCells="1">
                  <from>
                    <xdr:col>21</xdr:col>
                    <xdr:colOff>0</xdr:colOff>
                    <xdr:row>16</xdr:row>
                    <xdr:rowOff>9525</xdr:rowOff>
                  </from>
                  <to>
                    <xdr:col>22</xdr:col>
                    <xdr:colOff>0</xdr:colOff>
                    <xdr:row>17</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EA54C-1912-477B-BD90-B0F0F94225F6}">
  <dimension ref="A1:BX349"/>
  <sheetViews>
    <sheetView showRuler="0" zoomScale="90" zoomScaleNormal="90" zoomScaleSheetLayoutView="100" zoomScalePageLayoutView="90" workbookViewId="0">
      <selection activeCell="A31" sqref="A31"/>
    </sheetView>
  </sheetViews>
  <sheetFormatPr baseColWidth="10" defaultColWidth="11" defaultRowHeight="15" x14ac:dyDescent="0.2"/>
  <cols>
    <col min="1" max="1" width="5.7109375" style="58" customWidth="1"/>
    <col min="2" max="10" width="3.7109375" style="58" customWidth="1"/>
    <col min="11" max="12" width="4.28515625" style="58" customWidth="1"/>
    <col min="13" max="25" width="3.7109375" style="58" customWidth="1"/>
    <col min="26" max="26" width="3.7109375" style="57" customWidth="1"/>
    <col min="27" max="28" width="4.28515625" style="57" customWidth="1"/>
    <col min="29" max="31" width="3.7109375" style="57" customWidth="1"/>
    <col min="32" max="32" width="4.28515625" style="57" customWidth="1"/>
    <col min="33" max="33" width="2.5703125" style="57" customWidth="1"/>
    <col min="34" max="34" width="2.140625" style="57" customWidth="1"/>
    <col min="35" max="43" width="3.7109375" style="57" customWidth="1"/>
    <col min="44" max="51" width="3.7109375" style="57" hidden="1" customWidth="1"/>
    <col min="52" max="52" width="3.42578125" style="57" hidden="1" customWidth="1"/>
    <col min="53" max="57" width="7.7109375" style="155" customWidth="1"/>
    <col min="58" max="58" width="7.7109375" style="156" customWidth="1"/>
    <col min="59" max="76" width="11" style="156"/>
    <col min="77" max="16384" width="11" style="57"/>
  </cols>
  <sheetData>
    <row r="1" spans="1:76" ht="14.25" customHeight="1" x14ac:dyDescent="0.2">
      <c r="A1" s="455"/>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66"/>
      <c r="AS1" s="66"/>
      <c r="AT1" s="66"/>
      <c r="AU1" s="66"/>
      <c r="AV1" s="66"/>
      <c r="AW1" s="66"/>
      <c r="AX1" s="66"/>
      <c r="AY1" s="66"/>
      <c r="BA1" s="154"/>
    </row>
    <row r="2" spans="1:76" ht="26.25" x14ac:dyDescent="0.2">
      <c r="A2" s="456" t="s">
        <v>172</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73"/>
      <c r="AS2" s="73"/>
      <c r="AT2" s="73"/>
      <c r="AU2" s="73"/>
      <c r="AV2" s="73"/>
      <c r="AW2" s="73"/>
      <c r="AX2" s="73"/>
      <c r="AY2" s="73"/>
      <c r="BA2" s="154"/>
      <c r="BB2" s="154"/>
    </row>
    <row r="3" spans="1:76" ht="14.25" customHeight="1" x14ac:dyDescent="0.2">
      <c r="A3" s="455"/>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66"/>
      <c r="AS3" s="66"/>
      <c r="AT3" s="66"/>
      <c r="AU3" s="66"/>
      <c r="AV3" s="66"/>
      <c r="AW3" s="66"/>
      <c r="AX3" s="66"/>
      <c r="AY3" s="66"/>
      <c r="BA3" s="154"/>
    </row>
    <row r="4" spans="1:76" s="62" customFormat="1" ht="15.75" customHeight="1" x14ac:dyDescent="0.2">
      <c r="A4" s="455"/>
      <c r="B4" s="457" t="s">
        <v>27</v>
      </c>
      <c r="C4" s="457"/>
      <c r="D4" s="457"/>
      <c r="E4" s="457"/>
      <c r="F4" s="457"/>
      <c r="G4" s="457"/>
      <c r="H4" s="457"/>
      <c r="I4" s="457"/>
      <c r="J4" s="457"/>
      <c r="K4" s="458"/>
      <c r="L4" s="458"/>
      <c r="M4" s="458"/>
      <c r="N4" s="458"/>
      <c r="O4" s="458"/>
      <c r="P4" s="458"/>
      <c r="Q4" s="458"/>
      <c r="R4" s="458"/>
      <c r="S4" s="458"/>
      <c r="T4" s="458"/>
      <c r="U4" s="458"/>
      <c r="V4" s="459"/>
      <c r="W4" s="459"/>
      <c r="X4" s="459"/>
      <c r="Y4" s="459"/>
      <c r="Z4" s="459"/>
      <c r="AA4" s="459"/>
      <c r="AB4" s="459"/>
      <c r="AC4" s="459"/>
      <c r="AD4" s="459"/>
      <c r="AE4" s="459"/>
      <c r="AF4" s="459"/>
      <c r="AG4" s="459"/>
      <c r="AH4" s="459"/>
      <c r="AI4" s="459"/>
      <c r="AJ4" s="459"/>
      <c r="AK4" s="459"/>
      <c r="AL4" s="459"/>
      <c r="AM4" s="459"/>
      <c r="AN4" s="459"/>
      <c r="AO4" s="459"/>
      <c r="AP4" s="459"/>
      <c r="AQ4" s="459"/>
      <c r="AR4" s="70"/>
      <c r="AS4" s="70"/>
      <c r="AT4" s="70"/>
      <c r="AU4" s="70"/>
      <c r="AV4" s="70"/>
      <c r="AW4" s="70"/>
      <c r="AX4" s="70"/>
      <c r="AY4" s="70"/>
      <c r="BA4" s="157"/>
      <c r="BB4" s="158"/>
      <c r="BC4" s="158"/>
      <c r="BD4" s="158"/>
      <c r="BE4" s="158"/>
      <c r="BF4" s="159"/>
      <c r="BG4" s="159"/>
      <c r="BH4" s="159"/>
      <c r="BI4" s="159"/>
      <c r="BJ4" s="159"/>
      <c r="BK4" s="159"/>
      <c r="BL4" s="159"/>
      <c r="BM4" s="159"/>
      <c r="BN4" s="159"/>
      <c r="BO4" s="159"/>
      <c r="BP4" s="159"/>
      <c r="BQ4" s="159"/>
      <c r="BR4" s="159"/>
      <c r="BS4" s="159"/>
      <c r="BT4" s="159"/>
      <c r="BU4" s="159"/>
      <c r="BV4" s="159"/>
      <c r="BW4" s="159"/>
      <c r="BX4" s="159"/>
    </row>
    <row r="5" spans="1:76" s="62" customFormat="1" x14ac:dyDescent="0.2">
      <c r="A5" s="455"/>
      <c r="B5" s="82"/>
      <c r="C5" s="454" t="s">
        <v>11</v>
      </c>
      <c r="D5" s="454"/>
      <c r="E5" s="454"/>
      <c r="F5" s="454"/>
      <c r="G5" s="454"/>
      <c r="H5" s="454"/>
      <c r="I5" s="454"/>
      <c r="J5" s="454"/>
      <c r="K5" s="458"/>
      <c r="L5" s="458"/>
      <c r="M5" s="458"/>
      <c r="N5" s="458"/>
      <c r="O5" s="458"/>
      <c r="P5" s="458"/>
      <c r="Q5" s="458"/>
      <c r="R5" s="458"/>
      <c r="S5" s="458"/>
      <c r="T5" s="458"/>
      <c r="U5" s="458"/>
      <c r="V5" s="82"/>
      <c r="W5" s="460" t="s">
        <v>87</v>
      </c>
      <c r="X5" s="460"/>
      <c r="Y5" s="460"/>
      <c r="Z5" s="460"/>
      <c r="AA5" s="460"/>
      <c r="AB5" s="460"/>
      <c r="AC5" s="460"/>
      <c r="AD5" s="460"/>
      <c r="AE5" s="460"/>
      <c r="AF5" s="460"/>
      <c r="AG5" s="460"/>
      <c r="AH5" s="460"/>
      <c r="AI5" s="460"/>
      <c r="AJ5" s="460"/>
      <c r="AK5" s="460"/>
      <c r="AL5" s="460"/>
      <c r="AM5" s="460"/>
      <c r="AN5" s="460"/>
      <c r="AO5" s="460"/>
      <c r="AP5" s="460"/>
      <c r="AQ5" s="460"/>
      <c r="AR5" s="71"/>
      <c r="AS5" s="71"/>
      <c r="AT5" s="71"/>
      <c r="AU5" s="71"/>
      <c r="AV5" s="71"/>
      <c r="AW5" s="71"/>
      <c r="AX5" s="71"/>
      <c r="AY5" s="71"/>
      <c r="BA5" s="157"/>
      <c r="BB5" s="158"/>
      <c r="BC5" s="158"/>
      <c r="BD5" s="158"/>
      <c r="BE5" s="158"/>
      <c r="BF5" s="159"/>
      <c r="BG5" s="159"/>
      <c r="BH5" s="159"/>
      <c r="BI5" s="159"/>
      <c r="BJ5" s="159"/>
      <c r="BK5" s="159"/>
      <c r="BL5" s="159"/>
      <c r="BM5" s="159"/>
      <c r="BN5" s="159"/>
      <c r="BO5" s="159"/>
      <c r="BP5" s="159"/>
      <c r="BQ5" s="159"/>
      <c r="BR5" s="159"/>
      <c r="BS5" s="159"/>
      <c r="BT5" s="159"/>
      <c r="BU5" s="159"/>
      <c r="BV5" s="159"/>
      <c r="BW5" s="159"/>
      <c r="BX5" s="159"/>
    </row>
    <row r="6" spans="1:76" s="62" customFormat="1" x14ac:dyDescent="0.2">
      <c r="A6" s="455"/>
      <c r="B6" s="82"/>
      <c r="C6" s="454" t="s">
        <v>13</v>
      </c>
      <c r="D6" s="454"/>
      <c r="E6" s="454"/>
      <c r="F6" s="454"/>
      <c r="G6" s="454"/>
      <c r="H6" s="454"/>
      <c r="I6" s="454"/>
      <c r="J6" s="454"/>
      <c r="K6" s="458"/>
      <c r="L6" s="458"/>
      <c r="M6" s="458"/>
      <c r="N6" s="458"/>
      <c r="O6" s="458"/>
      <c r="P6" s="458"/>
      <c r="Q6" s="458"/>
      <c r="R6" s="458"/>
      <c r="S6" s="458"/>
      <c r="T6" s="458"/>
      <c r="U6" s="458"/>
      <c r="V6" s="82"/>
      <c r="W6" s="454" t="s">
        <v>28</v>
      </c>
      <c r="X6" s="454"/>
      <c r="Y6" s="454"/>
      <c r="Z6" s="454"/>
      <c r="AA6" s="454"/>
      <c r="AB6" s="454"/>
      <c r="AC6" s="454"/>
      <c r="AD6" s="454"/>
      <c r="AE6" s="454"/>
      <c r="AF6" s="454"/>
      <c r="AG6" s="454"/>
      <c r="AH6" s="454"/>
      <c r="AI6" s="454"/>
      <c r="AJ6" s="454"/>
      <c r="AK6" s="454"/>
      <c r="AL6" s="454"/>
      <c r="AM6" s="454"/>
      <c r="AN6" s="454"/>
      <c r="AO6" s="454"/>
      <c r="AP6" s="454"/>
      <c r="AQ6" s="454"/>
      <c r="AR6" s="72"/>
      <c r="AS6" s="72"/>
      <c r="AT6" s="72"/>
      <c r="AU6" s="72"/>
      <c r="AV6" s="72"/>
      <c r="AW6" s="72"/>
      <c r="AX6" s="72"/>
      <c r="AY6" s="72"/>
      <c r="BA6" s="157"/>
      <c r="BB6" s="158"/>
      <c r="BC6" s="158"/>
      <c r="BD6" s="158"/>
      <c r="BE6" s="158"/>
      <c r="BF6" s="159"/>
      <c r="BG6" s="159"/>
      <c r="BH6" s="159"/>
      <c r="BI6" s="159"/>
      <c r="BJ6" s="159"/>
      <c r="BK6" s="159"/>
      <c r="BL6" s="159"/>
      <c r="BM6" s="159"/>
      <c r="BN6" s="159"/>
      <c r="BO6" s="159"/>
      <c r="BP6" s="159"/>
      <c r="BQ6" s="159"/>
      <c r="BR6" s="159"/>
      <c r="BS6" s="159"/>
      <c r="BT6" s="159"/>
      <c r="BU6" s="159"/>
      <c r="BV6" s="159"/>
      <c r="BW6" s="159"/>
      <c r="BX6" s="159"/>
    </row>
    <row r="7" spans="1:76" s="62" customFormat="1" x14ac:dyDescent="0.2">
      <c r="A7" s="455"/>
      <c r="B7" s="82"/>
      <c r="C7" s="454" t="s">
        <v>14</v>
      </c>
      <c r="D7" s="454"/>
      <c r="E7" s="454"/>
      <c r="F7" s="454"/>
      <c r="G7" s="454"/>
      <c r="H7" s="454"/>
      <c r="I7" s="454"/>
      <c r="J7" s="454"/>
      <c r="K7" s="458"/>
      <c r="L7" s="458"/>
      <c r="M7" s="458"/>
      <c r="N7" s="458"/>
      <c r="O7" s="458"/>
      <c r="P7" s="458"/>
      <c r="Q7" s="458"/>
      <c r="R7" s="458"/>
      <c r="S7" s="458"/>
      <c r="T7" s="458"/>
      <c r="U7" s="458"/>
      <c r="V7" s="82"/>
      <c r="W7" s="454" t="s">
        <v>29</v>
      </c>
      <c r="X7" s="454"/>
      <c r="Y7" s="454"/>
      <c r="Z7" s="454"/>
      <c r="AA7" s="454"/>
      <c r="AB7" s="454"/>
      <c r="AC7" s="454"/>
      <c r="AD7" s="454"/>
      <c r="AE7" s="454"/>
      <c r="AF7" s="454"/>
      <c r="AG7" s="454"/>
      <c r="AH7" s="454"/>
      <c r="AI7" s="454"/>
      <c r="AJ7" s="454"/>
      <c r="AK7" s="454"/>
      <c r="AL7" s="454"/>
      <c r="AM7" s="454"/>
      <c r="AN7" s="454"/>
      <c r="AO7" s="454"/>
      <c r="AP7" s="454"/>
      <c r="AQ7" s="454"/>
      <c r="AR7" s="72"/>
      <c r="AS7" s="72"/>
      <c r="AT7" s="72"/>
      <c r="AU7" s="72"/>
      <c r="AV7" s="72"/>
      <c r="AW7" s="72"/>
      <c r="AX7" s="72"/>
      <c r="AY7" s="72"/>
      <c r="BA7" s="157"/>
      <c r="BB7" s="158"/>
      <c r="BC7" s="158"/>
      <c r="BD7" s="158"/>
      <c r="BE7" s="158"/>
      <c r="BF7" s="159"/>
      <c r="BG7" s="159"/>
      <c r="BH7" s="159"/>
      <c r="BI7" s="159"/>
      <c r="BJ7" s="159"/>
      <c r="BK7" s="159"/>
      <c r="BL7" s="159"/>
      <c r="BM7" s="159"/>
      <c r="BN7" s="159"/>
      <c r="BO7" s="159"/>
      <c r="BP7" s="159"/>
      <c r="BQ7" s="159"/>
      <c r="BR7" s="159"/>
      <c r="BS7" s="159"/>
      <c r="BT7" s="159"/>
      <c r="BU7" s="159"/>
      <c r="BV7" s="159"/>
      <c r="BW7" s="159"/>
      <c r="BX7" s="159"/>
    </row>
    <row r="8" spans="1:76" s="62" customFormat="1" x14ac:dyDescent="0.2">
      <c r="A8" s="455"/>
      <c r="B8" s="82"/>
      <c r="C8" s="454" t="s">
        <v>15</v>
      </c>
      <c r="D8" s="454"/>
      <c r="E8" s="454"/>
      <c r="F8" s="454"/>
      <c r="G8" s="454"/>
      <c r="H8" s="454"/>
      <c r="I8" s="454"/>
      <c r="J8" s="454"/>
      <c r="K8" s="458"/>
      <c r="L8" s="458"/>
      <c r="M8" s="458"/>
      <c r="N8" s="458"/>
      <c r="O8" s="458"/>
      <c r="P8" s="458"/>
      <c r="Q8" s="458"/>
      <c r="R8" s="458"/>
      <c r="S8" s="458"/>
      <c r="T8" s="458"/>
      <c r="U8" s="458"/>
      <c r="V8" s="82"/>
      <c r="W8" s="454" t="s">
        <v>30</v>
      </c>
      <c r="X8" s="454"/>
      <c r="Y8" s="454"/>
      <c r="Z8" s="454"/>
      <c r="AA8" s="454"/>
      <c r="AB8" s="454"/>
      <c r="AC8" s="454"/>
      <c r="AD8" s="454"/>
      <c r="AE8" s="454"/>
      <c r="AF8" s="454"/>
      <c r="AG8" s="454"/>
      <c r="AH8" s="454"/>
      <c r="AI8" s="454"/>
      <c r="AJ8" s="454"/>
      <c r="AK8" s="454"/>
      <c r="AL8" s="454"/>
      <c r="AM8" s="454"/>
      <c r="AN8" s="454"/>
      <c r="AO8" s="454"/>
      <c r="AP8" s="454"/>
      <c r="AQ8" s="454"/>
      <c r="AR8" s="72"/>
      <c r="AS8" s="72"/>
      <c r="AT8" s="72"/>
      <c r="AU8" s="72"/>
      <c r="AV8" s="72"/>
      <c r="AW8" s="72"/>
      <c r="AX8" s="72"/>
      <c r="AY8" s="72"/>
      <c r="BA8" s="157"/>
      <c r="BB8" s="158"/>
      <c r="BC8" s="158"/>
      <c r="BD8" s="158"/>
      <c r="BE8" s="158"/>
      <c r="BF8" s="159"/>
      <c r="BG8" s="159"/>
      <c r="BH8" s="159"/>
      <c r="BI8" s="159"/>
      <c r="BJ8" s="159"/>
      <c r="BK8" s="159"/>
      <c r="BL8" s="159"/>
      <c r="BM8" s="159"/>
      <c r="BN8" s="159"/>
      <c r="BO8" s="159"/>
      <c r="BP8" s="159"/>
      <c r="BQ8" s="159"/>
      <c r="BR8" s="159"/>
      <c r="BS8" s="159"/>
      <c r="BT8" s="159"/>
      <c r="BU8" s="159"/>
      <c r="BV8" s="159"/>
      <c r="BW8" s="159"/>
      <c r="BX8" s="159"/>
    </row>
    <row r="9" spans="1:76" s="62" customFormat="1" x14ac:dyDescent="0.2">
      <c r="A9" s="455"/>
      <c r="B9" s="82"/>
      <c r="C9" s="454" t="s">
        <v>171</v>
      </c>
      <c r="D9" s="454"/>
      <c r="E9" s="454"/>
      <c r="F9" s="454"/>
      <c r="G9" s="454"/>
      <c r="H9" s="454"/>
      <c r="I9" s="454"/>
      <c r="J9" s="454"/>
      <c r="K9" s="458"/>
      <c r="L9" s="458"/>
      <c r="M9" s="458"/>
      <c r="N9" s="458"/>
      <c r="O9" s="458"/>
      <c r="P9" s="458"/>
      <c r="Q9" s="458"/>
      <c r="R9" s="458"/>
      <c r="S9" s="458"/>
      <c r="T9" s="458"/>
      <c r="U9" s="458"/>
      <c r="V9" s="82"/>
      <c r="W9" s="454" t="s">
        <v>31</v>
      </c>
      <c r="X9" s="454"/>
      <c r="Y9" s="454"/>
      <c r="Z9" s="454"/>
      <c r="AA9" s="454"/>
      <c r="AB9" s="454"/>
      <c r="AC9" s="454"/>
      <c r="AD9" s="454"/>
      <c r="AE9" s="454"/>
      <c r="AF9" s="454"/>
      <c r="AG9" s="454"/>
      <c r="AH9" s="454"/>
      <c r="AI9" s="454"/>
      <c r="AJ9" s="454"/>
      <c r="AK9" s="454"/>
      <c r="AL9" s="454"/>
      <c r="AM9" s="454"/>
      <c r="AN9" s="454"/>
      <c r="AO9" s="454"/>
      <c r="AP9" s="454"/>
      <c r="AQ9" s="454"/>
      <c r="AR9" s="72"/>
      <c r="AS9" s="72"/>
      <c r="AT9" s="72"/>
      <c r="AU9" s="72"/>
      <c r="AV9" s="72"/>
      <c r="AW9" s="72"/>
      <c r="AX9" s="72"/>
      <c r="AY9" s="72"/>
      <c r="BA9" s="157"/>
      <c r="BB9" s="158"/>
      <c r="BC9" s="158"/>
      <c r="BD9" s="158"/>
      <c r="BE9" s="158"/>
      <c r="BF9" s="159"/>
      <c r="BG9" s="159"/>
      <c r="BH9" s="159"/>
      <c r="BI9" s="159"/>
      <c r="BJ9" s="159"/>
      <c r="BK9" s="159"/>
      <c r="BL9" s="159"/>
      <c r="BM9" s="159"/>
      <c r="BN9" s="159"/>
      <c r="BO9" s="159"/>
      <c r="BP9" s="159"/>
      <c r="BQ9" s="159"/>
      <c r="BR9" s="159"/>
      <c r="BS9" s="159"/>
      <c r="BT9" s="159"/>
      <c r="BU9" s="159"/>
      <c r="BV9" s="159"/>
      <c r="BW9" s="159"/>
      <c r="BX9" s="159"/>
    </row>
    <row r="10" spans="1:76" s="62" customFormat="1" x14ac:dyDescent="0.2">
      <c r="A10" s="455"/>
      <c r="B10" s="82"/>
      <c r="C10" s="454" t="s">
        <v>17</v>
      </c>
      <c r="D10" s="454"/>
      <c r="E10" s="454"/>
      <c r="F10" s="454"/>
      <c r="G10" s="454"/>
      <c r="H10" s="454"/>
      <c r="I10" s="454"/>
      <c r="J10" s="454"/>
      <c r="K10" s="458"/>
      <c r="L10" s="458"/>
      <c r="M10" s="458"/>
      <c r="N10" s="458"/>
      <c r="O10" s="458"/>
      <c r="P10" s="458"/>
      <c r="Q10" s="458"/>
      <c r="R10" s="458"/>
      <c r="S10" s="458"/>
      <c r="T10" s="458"/>
      <c r="U10" s="458"/>
      <c r="V10" s="82"/>
      <c r="W10" s="454" t="s">
        <v>32</v>
      </c>
      <c r="X10" s="454"/>
      <c r="Y10" s="454"/>
      <c r="Z10" s="454"/>
      <c r="AA10" s="454"/>
      <c r="AB10" s="454"/>
      <c r="AC10" s="454"/>
      <c r="AD10" s="454"/>
      <c r="AE10" s="454"/>
      <c r="AF10" s="454"/>
      <c r="AG10" s="454"/>
      <c r="AH10" s="454"/>
      <c r="AI10" s="454"/>
      <c r="AJ10" s="454"/>
      <c r="AK10" s="454"/>
      <c r="AL10" s="454"/>
      <c r="AM10" s="454"/>
      <c r="AN10" s="454"/>
      <c r="AO10" s="454"/>
      <c r="AP10" s="454"/>
      <c r="AQ10" s="454"/>
      <c r="AR10" s="72"/>
      <c r="AS10" s="72"/>
      <c r="AT10" s="72"/>
      <c r="AU10" s="72"/>
      <c r="AV10" s="72"/>
      <c r="AW10" s="72"/>
      <c r="AX10" s="72"/>
      <c r="AY10" s="72"/>
      <c r="BA10" s="157"/>
      <c r="BB10" s="158"/>
      <c r="BC10" s="158"/>
      <c r="BD10" s="158"/>
      <c r="BE10" s="158"/>
      <c r="BF10" s="159"/>
      <c r="BG10" s="159"/>
      <c r="BH10" s="159"/>
      <c r="BI10" s="159"/>
      <c r="BJ10" s="159"/>
      <c r="BK10" s="159"/>
      <c r="BL10" s="159"/>
      <c r="BM10" s="159"/>
      <c r="BN10" s="159"/>
      <c r="BO10" s="159"/>
      <c r="BP10" s="159"/>
      <c r="BQ10" s="159"/>
      <c r="BR10" s="159"/>
      <c r="BS10" s="159"/>
      <c r="BT10" s="159"/>
      <c r="BU10" s="159"/>
      <c r="BV10" s="159"/>
      <c r="BW10" s="159"/>
      <c r="BX10" s="159"/>
    </row>
    <row r="11" spans="1:76" s="62" customFormat="1" x14ac:dyDescent="0.2">
      <c r="A11" s="455"/>
      <c r="B11" s="82"/>
      <c r="C11" s="454" t="s">
        <v>18</v>
      </c>
      <c r="D11" s="454"/>
      <c r="E11" s="454"/>
      <c r="F11" s="454"/>
      <c r="G11" s="454"/>
      <c r="H11" s="454"/>
      <c r="I11" s="454"/>
      <c r="J11" s="454"/>
      <c r="K11" s="458"/>
      <c r="L11" s="458"/>
      <c r="M11" s="458"/>
      <c r="N11" s="458"/>
      <c r="O11" s="458"/>
      <c r="P11" s="458"/>
      <c r="Q11" s="458"/>
      <c r="R11" s="458"/>
      <c r="S11" s="458"/>
      <c r="T11" s="458"/>
      <c r="U11" s="458"/>
      <c r="V11" s="82"/>
      <c r="W11" s="454" t="s">
        <v>67</v>
      </c>
      <c r="X11" s="454"/>
      <c r="Y11" s="454"/>
      <c r="Z11" s="454"/>
      <c r="AA11" s="454"/>
      <c r="AB11" s="454"/>
      <c r="AC11" s="454"/>
      <c r="AD11" s="454"/>
      <c r="AE11" s="454"/>
      <c r="AF11" s="454"/>
      <c r="AG11" s="454"/>
      <c r="AH11" s="454"/>
      <c r="AI11" s="454"/>
      <c r="AJ11" s="454"/>
      <c r="AK11" s="454"/>
      <c r="AL11" s="454"/>
      <c r="AM11" s="454"/>
      <c r="AN11" s="454"/>
      <c r="AO11" s="454"/>
      <c r="AP11" s="454"/>
      <c r="AQ11" s="454"/>
      <c r="AR11" s="72"/>
      <c r="AS11" s="72"/>
      <c r="AT11" s="72"/>
      <c r="AU11" s="72"/>
      <c r="AV11" s="72"/>
      <c r="AW11" s="72"/>
      <c r="AX11" s="72"/>
      <c r="AY11" s="72"/>
      <c r="BA11" s="157"/>
      <c r="BB11" s="158"/>
      <c r="BC11" s="158"/>
      <c r="BD11" s="158"/>
      <c r="BE11" s="158"/>
      <c r="BF11" s="159"/>
      <c r="BG11" s="159"/>
      <c r="BH11" s="159"/>
      <c r="BI11" s="159"/>
      <c r="BJ11" s="159"/>
      <c r="BK11" s="159"/>
      <c r="BL11" s="159"/>
      <c r="BM11" s="159"/>
      <c r="BN11" s="159"/>
      <c r="BO11" s="159"/>
      <c r="BP11" s="159"/>
      <c r="BQ11" s="159"/>
      <c r="BR11" s="159"/>
      <c r="BS11" s="159"/>
      <c r="BT11" s="159"/>
      <c r="BU11" s="159"/>
      <c r="BV11" s="159"/>
      <c r="BW11" s="159"/>
      <c r="BX11" s="159"/>
    </row>
    <row r="12" spans="1:76" s="62" customFormat="1" x14ac:dyDescent="0.2">
      <c r="A12" s="455"/>
      <c r="B12" s="82"/>
      <c r="C12" s="454" t="s">
        <v>19</v>
      </c>
      <c r="D12" s="454"/>
      <c r="E12" s="454"/>
      <c r="F12" s="454"/>
      <c r="G12" s="454"/>
      <c r="H12" s="454"/>
      <c r="I12" s="454"/>
      <c r="J12" s="454"/>
      <c r="K12" s="458"/>
      <c r="L12" s="458"/>
      <c r="M12" s="458"/>
      <c r="N12" s="458"/>
      <c r="O12" s="458"/>
      <c r="P12" s="458"/>
      <c r="Q12" s="458"/>
      <c r="R12" s="458"/>
      <c r="S12" s="458"/>
      <c r="T12" s="458"/>
      <c r="U12" s="458"/>
      <c r="V12" s="82"/>
      <c r="W12" s="454" t="s">
        <v>68</v>
      </c>
      <c r="X12" s="454"/>
      <c r="Y12" s="454"/>
      <c r="Z12" s="454"/>
      <c r="AA12" s="454"/>
      <c r="AB12" s="454"/>
      <c r="AC12" s="454"/>
      <c r="AD12" s="454"/>
      <c r="AE12" s="454"/>
      <c r="AF12" s="454"/>
      <c r="AG12" s="454"/>
      <c r="AH12" s="454"/>
      <c r="AI12" s="454"/>
      <c r="AJ12" s="454"/>
      <c r="AK12" s="454"/>
      <c r="AL12" s="454"/>
      <c r="AM12" s="454"/>
      <c r="AN12" s="454"/>
      <c r="AO12" s="454"/>
      <c r="AP12" s="454"/>
      <c r="AQ12" s="454"/>
      <c r="AR12" s="72"/>
      <c r="AS12" s="72"/>
      <c r="AT12" s="72"/>
      <c r="AU12" s="72"/>
      <c r="AV12" s="72"/>
      <c r="AW12" s="72"/>
      <c r="AX12" s="72"/>
      <c r="AY12" s="72"/>
      <c r="BA12" s="157"/>
      <c r="BB12" s="158"/>
      <c r="BC12" s="158"/>
      <c r="BD12" s="158"/>
      <c r="BE12" s="158"/>
      <c r="BF12" s="159"/>
      <c r="BG12" s="159"/>
      <c r="BH12" s="159"/>
      <c r="BI12" s="159"/>
      <c r="BJ12" s="159"/>
      <c r="BK12" s="159"/>
      <c r="BL12" s="159"/>
      <c r="BM12" s="159"/>
      <c r="BN12" s="159"/>
      <c r="BO12" s="159"/>
      <c r="BP12" s="159"/>
      <c r="BQ12" s="159"/>
      <c r="BR12" s="159"/>
      <c r="BS12" s="159"/>
      <c r="BT12" s="159"/>
      <c r="BU12" s="159"/>
      <c r="BV12" s="159"/>
      <c r="BW12" s="159"/>
      <c r="BX12" s="159"/>
    </row>
    <row r="13" spans="1:76" s="62" customFormat="1" x14ac:dyDescent="0.2">
      <c r="A13" s="455"/>
      <c r="B13" s="82"/>
      <c r="C13" s="454" t="s">
        <v>20</v>
      </c>
      <c r="D13" s="454"/>
      <c r="E13" s="454"/>
      <c r="F13" s="454"/>
      <c r="G13" s="454"/>
      <c r="H13" s="454"/>
      <c r="I13" s="454"/>
      <c r="J13" s="454"/>
      <c r="K13" s="458"/>
      <c r="L13" s="458"/>
      <c r="M13" s="458"/>
      <c r="N13" s="458"/>
      <c r="O13" s="458"/>
      <c r="P13" s="458"/>
      <c r="Q13" s="458"/>
      <c r="R13" s="458"/>
      <c r="S13" s="458"/>
      <c r="T13" s="458"/>
      <c r="U13" s="458"/>
      <c r="V13" s="82"/>
      <c r="W13" s="454" t="s">
        <v>69</v>
      </c>
      <c r="X13" s="454"/>
      <c r="Y13" s="454"/>
      <c r="Z13" s="454"/>
      <c r="AA13" s="454"/>
      <c r="AB13" s="454"/>
      <c r="AC13" s="454"/>
      <c r="AD13" s="454"/>
      <c r="AE13" s="454"/>
      <c r="AF13" s="454"/>
      <c r="AG13" s="454"/>
      <c r="AH13" s="454"/>
      <c r="AI13" s="454"/>
      <c r="AJ13" s="454"/>
      <c r="AK13" s="454"/>
      <c r="AL13" s="454"/>
      <c r="AM13" s="454"/>
      <c r="AN13" s="454"/>
      <c r="AO13" s="454"/>
      <c r="AP13" s="454"/>
      <c r="AQ13" s="454"/>
      <c r="AR13" s="72"/>
      <c r="AS13" s="72"/>
      <c r="AT13" s="72"/>
      <c r="AU13" s="72"/>
      <c r="AV13" s="72"/>
      <c r="AW13" s="72"/>
      <c r="AX13" s="72"/>
      <c r="AY13" s="72"/>
      <c r="BA13" s="157"/>
      <c r="BB13" s="158"/>
      <c r="BC13" s="158"/>
      <c r="BD13" s="158"/>
      <c r="BE13" s="158"/>
      <c r="BF13" s="159"/>
      <c r="BG13" s="159"/>
      <c r="BH13" s="159"/>
      <c r="BI13" s="159"/>
      <c r="BJ13" s="159"/>
      <c r="BK13" s="159"/>
      <c r="BL13" s="159"/>
      <c r="BM13" s="159"/>
      <c r="BN13" s="159"/>
      <c r="BO13" s="159"/>
      <c r="BP13" s="159"/>
      <c r="BQ13" s="159"/>
      <c r="BR13" s="159"/>
      <c r="BS13" s="159"/>
      <c r="BT13" s="159"/>
      <c r="BU13" s="159"/>
      <c r="BV13" s="159"/>
      <c r="BW13" s="159"/>
      <c r="BX13" s="159"/>
    </row>
    <row r="14" spans="1:76" s="62" customFormat="1" x14ac:dyDescent="0.2">
      <c r="A14" s="455"/>
      <c r="B14" s="82"/>
      <c r="C14" s="454" t="s">
        <v>21</v>
      </c>
      <c r="D14" s="454"/>
      <c r="E14" s="454"/>
      <c r="F14" s="454"/>
      <c r="G14" s="454"/>
      <c r="H14" s="454"/>
      <c r="I14" s="454"/>
      <c r="J14" s="454"/>
      <c r="K14" s="458"/>
      <c r="L14" s="458"/>
      <c r="M14" s="458"/>
      <c r="N14" s="458"/>
      <c r="O14" s="458"/>
      <c r="P14" s="458"/>
      <c r="Q14" s="458"/>
      <c r="R14" s="458"/>
      <c r="S14" s="458"/>
      <c r="T14" s="458"/>
      <c r="U14" s="458"/>
      <c r="V14" s="82"/>
      <c r="W14" s="459" t="s">
        <v>36</v>
      </c>
      <c r="X14" s="459"/>
      <c r="Y14" s="459"/>
      <c r="Z14" s="459"/>
      <c r="AA14" s="459"/>
      <c r="AB14" s="459"/>
      <c r="AC14" s="459"/>
      <c r="AD14" s="459"/>
      <c r="AE14" s="459"/>
      <c r="AF14" s="459"/>
      <c r="AG14" s="459"/>
      <c r="AH14" s="459"/>
      <c r="AI14" s="459"/>
      <c r="AJ14" s="459"/>
      <c r="AK14" s="459"/>
      <c r="AL14" s="459"/>
      <c r="AM14" s="459"/>
      <c r="AN14" s="459"/>
      <c r="AO14" s="459"/>
      <c r="AP14" s="459"/>
      <c r="AQ14" s="459"/>
      <c r="AR14" s="70"/>
      <c r="AS14" s="70"/>
      <c r="AT14" s="70"/>
      <c r="AU14" s="70"/>
      <c r="AV14" s="70"/>
      <c r="AW14" s="70"/>
      <c r="AX14" s="70"/>
      <c r="AY14" s="70"/>
      <c r="BA14" s="157"/>
      <c r="BB14" s="158"/>
      <c r="BC14" s="158"/>
      <c r="BD14" s="158"/>
      <c r="BE14" s="158"/>
      <c r="BF14" s="159"/>
      <c r="BG14" s="159"/>
      <c r="BH14" s="159"/>
      <c r="BI14" s="159"/>
      <c r="BJ14" s="159"/>
      <c r="BK14" s="159"/>
      <c r="BL14" s="159"/>
      <c r="BM14" s="159"/>
      <c r="BN14" s="159"/>
      <c r="BO14" s="159"/>
      <c r="BP14" s="159"/>
      <c r="BQ14" s="159"/>
      <c r="BR14" s="159"/>
      <c r="BS14" s="159"/>
      <c r="BT14" s="159"/>
      <c r="BU14" s="159"/>
      <c r="BV14" s="159"/>
      <c r="BW14" s="159"/>
      <c r="BX14" s="159"/>
    </row>
    <row r="15" spans="1:76" s="62" customFormat="1" x14ac:dyDescent="0.2">
      <c r="A15" s="455"/>
      <c r="B15" s="82"/>
      <c r="C15" s="454" t="s">
        <v>22</v>
      </c>
      <c r="D15" s="454"/>
      <c r="E15" s="454"/>
      <c r="F15" s="454"/>
      <c r="G15" s="454"/>
      <c r="H15" s="454"/>
      <c r="I15" s="454"/>
      <c r="J15" s="454"/>
      <c r="K15" s="458"/>
      <c r="L15" s="458"/>
      <c r="M15" s="458"/>
      <c r="N15" s="458"/>
      <c r="O15" s="458"/>
      <c r="P15" s="458"/>
      <c r="Q15" s="458"/>
      <c r="R15" s="458"/>
      <c r="S15" s="458"/>
      <c r="T15" s="458"/>
      <c r="U15" s="458"/>
      <c r="V15" s="82"/>
      <c r="W15" s="454" t="s">
        <v>35</v>
      </c>
      <c r="X15" s="454"/>
      <c r="Y15" s="454"/>
      <c r="Z15" s="454"/>
      <c r="AA15" s="454"/>
      <c r="AB15" s="454"/>
      <c r="AC15" s="454"/>
      <c r="AD15" s="454"/>
      <c r="AE15" s="454"/>
      <c r="AF15" s="454"/>
      <c r="AG15" s="454"/>
      <c r="AH15" s="454"/>
      <c r="AI15" s="454"/>
      <c r="AJ15" s="454"/>
      <c r="AK15" s="454"/>
      <c r="AL15" s="454"/>
      <c r="AM15" s="454"/>
      <c r="AN15" s="454"/>
      <c r="AO15" s="454"/>
      <c r="AP15" s="454"/>
      <c r="AQ15" s="454"/>
      <c r="AR15" s="72"/>
      <c r="AS15" s="72"/>
      <c r="AT15" s="72"/>
      <c r="AU15" s="72"/>
      <c r="AV15" s="72"/>
      <c r="AW15" s="72"/>
      <c r="AX15" s="72"/>
      <c r="AY15" s="72"/>
      <c r="BA15" s="157"/>
      <c r="BB15" s="158"/>
      <c r="BC15" s="158"/>
      <c r="BD15" s="158"/>
      <c r="BE15" s="158"/>
      <c r="BF15" s="159"/>
      <c r="BG15" s="159"/>
      <c r="BH15" s="159"/>
      <c r="BI15" s="159"/>
      <c r="BJ15" s="159"/>
      <c r="BK15" s="159"/>
      <c r="BL15" s="159"/>
      <c r="BM15" s="159"/>
      <c r="BN15" s="159"/>
      <c r="BO15" s="159"/>
      <c r="BP15" s="159"/>
      <c r="BQ15" s="159"/>
      <c r="BR15" s="159"/>
      <c r="BS15" s="159"/>
      <c r="BT15" s="159"/>
      <c r="BU15" s="159"/>
      <c r="BV15" s="159"/>
      <c r="BW15" s="159"/>
      <c r="BX15" s="159"/>
    </row>
    <row r="16" spans="1:76" s="62" customFormat="1" x14ac:dyDescent="0.2">
      <c r="A16" s="455"/>
      <c r="B16" s="82"/>
      <c r="C16" s="454" t="s">
        <v>23</v>
      </c>
      <c r="D16" s="454"/>
      <c r="E16" s="454"/>
      <c r="F16" s="454"/>
      <c r="G16" s="454"/>
      <c r="H16" s="454"/>
      <c r="I16" s="454"/>
      <c r="J16" s="454"/>
      <c r="K16" s="458"/>
      <c r="L16" s="458"/>
      <c r="M16" s="458"/>
      <c r="N16" s="458"/>
      <c r="O16" s="458"/>
      <c r="P16" s="458"/>
      <c r="Q16" s="458"/>
      <c r="R16" s="458"/>
      <c r="S16" s="458"/>
      <c r="T16" s="458"/>
      <c r="U16" s="458"/>
      <c r="V16" s="82"/>
      <c r="W16" s="454" t="s">
        <v>33</v>
      </c>
      <c r="X16" s="454"/>
      <c r="Y16" s="454"/>
      <c r="Z16" s="454"/>
      <c r="AA16" s="454"/>
      <c r="AB16" s="454"/>
      <c r="AC16" s="454"/>
      <c r="AD16" s="454"/>
      <c r="AE16" s="454"/>
      <c r="AF16" s="454"/>
      <c r="AG16" s="454"/>
      <c r="AH16" s="454"/>
      <c r="AI16" s="454"/>
      <c r="AJ16" s="454"/>
      <c r="AK16" s="454"/>
      <c r="AL16" s="454"/>
      <c r="AM16" s="454"/>
      <c r="AN16" s="454"/>
      <c r="AO16" s="454"/>
      <c r="AP16" s="454"/>
      <c r="AQ16" s="454"/>
      <c r="AR16" s="72"/>
      <c r="AS16" s="72"/>
      <c r="AT16" s="72"/>
      <c r="AU16" s="72"/>
      <c r="AV16" s="72"/>
      <c r="AW16" s="72"/>
      <c r="AX16" s="72"/>
      <c r="AY16" s="72"/>
      <c r="BA16" s="157"/>
      <c r="BB16" s="158"/>
      <c r="BC16" s="158"/>
      <c r="BD16" s="158"/>
      <c r="BE16" s="158"/>
      <c r="BF16" s="159"/>
      <c r="BG16" s="159"/>
      <c r="BH16" s="159"/>
      <c r="BI16" s="159"/>
      <c r="BJ16" s="159"/>
      <c r="BK16" s="159"/>
      <c r="BL16" s="159"/>
      <c r="BM16" s="159"/>
      <c r="BN16" s="159"/>
      <c r="BO16" s="159"/>
      <c r="BP16" s="159"/>
      <c r="BQ16" s="159"/>
      <c r="BR16" s="159"/>
      <c r="BS16" s="159"/>
      <c r="BT16" s="159"/>
      <c r="BU16" s="159"/>
      <c r="BV16" s="159"/>
      <c r="BW16" s="159"/>
      <c r="BX16" s="159"/>
    </row>
    <row r="17" spans="1:76" s="62" customFormat="1" x14ac:dyDescent="0.2">
      <c r="A17" s="455"/>
      <c r="B17" s="82"/>
      <c r="C17" s="454" t="s">
        <v>24</v>
      </c>
      <c r="D17" s="454"/>
      <c r="E17" s="454"/>
      <c r="F17" s="454"/>
      <c r="G17" s="454"/>
      <c r="H17" s="454"/>
      <c r="I17" s="454"/>
      <c r="J17" s="454"/>
      <c r="K17" s="458"/>
      <c r="L17" s="458"/>
      <c r="M17" s="458"/>
      <c r="N17" s="458"/>
      <c r="O17" s="458"/>
      <c r="P17" s="458"/>
      <c r="Q17" s="458"/>
      <c r="R17" s="458"/>
      <c r="S17" s="458"/>
      <c r="T17" s="458"/>
      <c r="U17" s="458"/>
      <c r="V17" s="82"/>
      <c r="W17" s="460" t="s">
        <v>34</v>
      </c>
      <c r="X17" s="460"/>
      <c r="Y17" s="460"/>
      <c r="Z17" s="460"/>
      <c r="AA17" s="460"/>
      <c r="AB17" s="460"/>
      <c r="AC17" s="460"/>
      <c r="AD17" s="460"/>
      <c r="AE17" s="460"/>
      <c r="AF17" s="460"/>
      <c r="AG17" s="460"/>
      <c r="AH17" s="460"/>
      <c r="AI17" s="460"/>
      <c r="AJ17" s="460"/>
      <c r="AK17" s="460"/>
      <c r="AL17" s="460"/>
      <c r="AM17" s="460"/>
      <c r="AN17" s="460"/>
      <c r="AO17" s="460"/>
      <c r="AP17" s="460"/>
      <c r="AQ17" s="460"/>
      <c r="AR17" s="71"/>
      <c r="AS17" s="71"/>
      <c r="AT17" s="71"/>
      <c r="AU17" s="71"/>
      <c r="AV17" s="71"/>
      <c r="AW17" s="71"/>
      <c r="AX17" s="71"/>
      <c r="AY17" s="71"/>
      <c r="BA17" s="157"/>
      <c r="BB17" s="158"/>
      <c r="BC17" s="158"/>
      <c r="BD17" s="158"/>
      <c r="BE17" s="158"/>
      <c r="BF17" s="159"/>
      <c r="BG17" s="159"/>
      <c r="BH17" s="159"/>
      <c r="BI17" s="159"/>
      <c r="BJ17" s="159"/>
      <c r="BK17" s="159"/>
      <c r="BL17" s="159"/>
      <c r="BM17" s="159"/>
      <c r="BN17" s="159"/>
      <c r="BO17" s="159"/>
      <c r="BP17" s="159"/>
      <c r="BQ17" s="159"/>
      <c r="BR17" s="159"/>
      <c r="BS17" s="159"/>
      <c r="BT17" s="159"/>
      <c r="BU17" s="159"/>
      <c r="BV17" s="159"/>
      <c r="BW17" s="159"/>
      <c r="BX17" s="159"/>
    </row>
    <row r="18" spans="1:76" s="62" customFormat="1" x14ac:dyDescent="0.2">
      <c r="A18" s="455"/>
      <c r="B18" s="82"/>
      <c r="C18" s="454" t="s">
        <v>25</v>
      </c>
      <c r="D18" s="454"/>
      <c r="E18" s="454"/>
      <c r="F18" s="454"/>
      <c r="G18" s="454"/>
      <c r="H18" s="454"/>
      <c r="I18" s="454"/>
      <c r="J18" s="454"/>
      <c r="K18" s="458"/>
      <c r="L18" s="458"/>
      <c r="M18" s="458"/>
      <c r="N18" s="458"/>
      <c r="O18" s="458"/>
      <c r="P18" s="458"/>
      <c r="Q18" s="458"/>
      <c r="R18" s="458"/>
      <c r="S18" s="458"/>
      <c r="T18" s="458"/>
      <c r="U18" s="458"/>
      <c r="V18" s="83"/>
      <c r="W18" s="459"/>
      <c r="X18" s="459"/>
      <c r="Y18" s="459"/>
      <c r="Z18" s="459"/>
      <c r="AA18" s="459"/>
      <c r="AB18" s="459"/>
      <c r="AC18" s="459"/>
      <c r="AD18" s="459"/>
      <c r="AE18" s="459"/>
      <c r="AF18" s="459"/>
      <c r="AG18" s="459"/>
      <c r="AH18" s="459"/>
      <c r="AI18" s="459"/>
      <c r="AJ18" s="459"/>
      <c r="AK18" s="459"/>
      <c r="AL18" s="459"/>
      <c r="AM18" s="459"/>
      <c r="AN18" s="459"/>
      <c r="AO18" s="459"/>
      <c r="AP18" s="459"/>
      <c r="AQ18" s="459"/>
      <c r="AR18" s="70"/>
      <c r="AS18" s="70"/>
      <c r="AT18" s="70"/>
      <c r="AU18" s="70"/>
      <c r="AV18" s="70"/>
      <c r="AW18" s="70"/>
      <c r="AX18" s="70"/>
      <c r="AY18" s="70"/>
      <c r="BA18" s="157"/>
      <c r="BB18" s="158"/>
      <c r="BC18" s="158"/>
      <c r="BD18" s="158"/>
      <c r="BE18" s="158"/>
      <c r="BF18" s="159"/>
      <c r="BG18" s="159"/>
      <c r="BH18" s="159"/>
      <c r="BI18" s="159"/>
      <c r="BJ18" s="159"/>
      <c r="BK18" s="159"/>
      <c r="BL18" s="159"/>
      <c r="BM18" s="159"/>
      <c r="BN18" s="159"/>
      <c r="BO18" s="159"/>
      <c r="BP18" s="159"/>
      <c r="BQ18" s="159"/>
      <c r="BR18" s="159"/>
      <c r="BS18" s="159"/>
      <c r="BT18" s="159"/>
      <c r="BU18" s="159"/>
      <c r="BV18" s="159"/>
      <c r="BW18" s="159"/>
      <c r="BX18" s="159"/>
    </row>
    <row r="19" spans="1:76" s="62" customFormat="1" x14ac:dyDescent="0.2">
      <c r="A19" s="455"/>
      <c r="B19" s="82"/>
      <c r="C19" s="454" t="s">
        <v>66</v>
      </c>
      <c r="D19" s="454"/>
      <c r="E19" s="454"/>
      <c r="F19" s="454"/>
      <c r="G19" s="454"/>
      <c r="H19" s="454"/>
      <c r="I19" s="454"/>
      <c r="J19" s="454"/>
      <c r="K19" s="458"/>
      <c r="L19" s="458"/>
      <c r="M19" s="458"/>
      <c r="N19" s="458"/>
      <c r="O19" s="458"/>
      <c r="P19" s="458"/>
      <c r="Q19" s="458"/>
      <c r="R19" s="458"/>
      <c r="S19" s="458"/>
      <c r="T19" s="458"/>
      <c r="U19" s="458"/>
      <c r="V19" s="83"/>
      <c r="W19" s="459"/>
      <c r="X19" s="459"/>
      <c r="Y19" s="459"/>
      <c r="Z19" s="459"/>
      <c r="AA19" s="459"/>
      <c r="AB19" s="459"/>
      <c r="AC19" s="459"/>
      <c r="AD19" s="459"/>
      <c r="AE19" s="459"/>
      <c r="AF19" s="459"/>
      <c r="AG19" s="459"/>
      <c r="AH19" s="459"/>
      <c r="AI19" s="459"/>
      <c r="AJ19" s="459"/>
      <c r="AK19" s="459"/>
      <c r="AL19" s="459"/>
      <c r="AM19" s="459"/>
      <c r="AN19" s="459"/>
      <c r="AO19" s="459"/>
      <c r="AP19" s="459"/>
      <c r="AQ19" s="459"/>
      <c r="AR19" s="70"/>
      <c r="AS19" s="70"/>
      <c r="AT19" s="70"/>
      <c r="AU19" s="70"/>
      <c r="AV19" s="70"/>
      <c r="AW19" s="70"/>
      <c r="AX19" s="70"/>
      <c r="AY19" s="70"/>
      <c r="BA19" s="157"/>
      <c r="BB19" s="158"/>
      <c r="BC19" s="158"/>
      <c r="BD19" s="158"/>
      <c r="BE19" s="158"/>
      <c r="BF19" s="159"/>
      <c r="BG19" s="159"/>
      <c r="BH19" s="159"/>
      <c r="BI19" s="159"/>
      <c r="BJ19" s="159"/>
      <c r="BK19" s="159"/>
      <c r="BL19" s="159"/>
      <c r="BM19" s="159"/>
      <c r="BN19" s="159"/>
      <c r="BO19" s="159"/>
      <c r="BP19" s="159"/>
      <c r="BQ19" s="159"/>
      <c r="BR19" s="159"/>
      <c r="BS19" s="159"/>
      <c r="BT19" s="159"/>
      <c r="BU19" s="159"/>
      <c r="BV19" s="159"/>
      <c r="BW19" s="159"/>
      <c r="BX19" s="159"/>
    </row>
    <row r="20" spans="1:76" x14ac:dyDescent="0.2">
      <c r="A20" s="455"/>
      <c r="B20" s="82"/>
      <c r="C20" s="454" t="s">
        <v>26</v>
      </c>
      <c r="D20" s="454"/>
      <c r="E20" s="454"/>
      <c r="F20" s="454"/>
      <c r="G20" s="454"/>
      <c r="H20" s="454"/>
      <c r="I20" s="454"/>
      <c r="J20" s="454"/>
      <c r="K20" s="458"/>
      <c r="L20" s="458"/>
      <c r="M20" s="458"/>
      <c r="N20" s="458"/>
      <c r="O20" s="458"/>
      <c r="P20" s="458"/>
      <c r="Q20" s="458"/>
      <c r="R20" s="458"/>
      <c r="S20" s="458"/>
      <c r="T20" s="458"/>
      <c r="U20" s="458"/>
      <c r="V20" s="83"/>
      <c r="W20" s="459"/>
      <c r="X20" s="459"/>
      <c r="Y20" s="459"/>
      <c r="Z20" s="459"/>
      <c r="AA20" s="459"/>
      <c r="AB20" s="459"/>
      <c r="AC20" s="459"/>
      <c r="AD20" s="459"/>
      <c r="AE20" s="459"/>
      <c r="AF20" s="459"/>
      <c r="AG20" s="459"/>
      <c r="AH20" s="459"/>
      <c r="AI20" s="459"/>
      <c r="AJ20" s="459"/>
      <c r="AK20" s="459"/>
      <c r="AL20" s="459"/>
      <c r="AM20" s="459"/>
      <c r="AN20" s="459"/>
      <c r="AO20" s="459"/>
      <c r="AP20" s="459"/>
      <c r="AQ20" s="459"/>
      <c r="AR20" s="70"/>
      <c r="AS20" s="70"/>
      <c r="AT20" s="70"/>
      <c r="AU20" s="70"/>
      <c r="AV20" s="70"/>
      <c r="AW20" s="70"/>
      <c r="AX20" s="70"/>
      <c r="AY20" s="70"/>
      <c r="BA20" s="154" t="str">
        <f>IF(AND(COUNTIF(BA24:BE24,"ok")=5,AND(C24&lt;&gt;"",K24&lt;&gt;"",N24&lt;&gt;"")),"ok","")</f>
        <v/>
      </c>
    </row>
    <row r="21" spans="1:76" s="62" customFormat="1" ht="15" customHeight="1" thickBot="1" x14ac:dyDescent="0.2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66"/>
      <c r="AS21" s="66"/>
      <c r="AT21" s="66"/>
      <c r="AU21" s="66"/>
      <c r="AV21" s="66"/>
      <c r="AW21" s="66"/>
      <c r="AX21" s="66"/>
      <c r="AY21" s="66"/>
      <c r="BA21" s="157"/>
      <c r="BB21" s="158"/>
      <c r="BC21" s="158"/>
      <c r="BD21" s="158"/>
      <c r="BE21" s="158"/>
      <c r="BF21" s="159"/>
      <c r="BG21" s="159"/>
      <c r="BH21" s="159"/>
      <c r="BI21" s="159"/>
      <c r="BJ21" s="159"/>
      <c r="BK21" s="159"/>
      <c r="BL21" s="159"/>
      <c r="BM21" s="159"/>
      <c r="BN21" s="159"/>
      <c r="BO21" s="159"/>
      <c r="BP21" s="159"/>
      <c r="BQ21" s="159"/>
      <c r="BR21" s="159"/>
      <c r="BS21" s="159"/>
      <c r="BT21" s="159"/>
      <c r="BU21" s="159"/>
      <c r="BV21" s="159"/>
      <c r="BW21" s="159"/>
      <c r="BX21" s="159"/>
    </row>
    <row r="22" spans="1:76" s="62" customFormat="1" x14ac:dyDescent="0.2">
      <c r="A22" s="461" t="s">
        <v>39</v>
      </c>
      <c r="B22" s="462"/>
      <c r="C22" s="462"/>
      <c r="D22" s="463"/>
      <c r="E22" s="464" t="str">
        <f>IF('Front page'!F27=0,"",'Front page'!F27)</f>
        <v/>
      </c>
      <c r="F22" s="465"/>
      <c r="G22" s="465"/>
      <c r="H22" s="465"/>
      <c r="I22" s="465"/>
      <c r="J22" s="465"/>
      <c r="K22" s="465"/>
      <c r="L22" s="465"/>
      <c r="M22" s="465"/>
      <c r="N22" s="465"/>
      <c r="O22" s="465"/>
      <c r="P22" s="466"/>
      <c r="Q22" s="467" t="s">
        <v>38</v>
      </c>
      <c r="R22" s="462"/>
      <c r="S22" s="462"/>
      <c r="T22" s="463"/>
      <c r="U22" s="465" t="str">
        <f>IF('Front page'!U27=0,"",'Front page'!U27)</f>
        <v/>
      </c>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8"/>
      <c r="AR22" s="69"/>
      <c r="AS22" s="69"/>
      <c r="AT22" s="69"/>
      <c r="AU22" s="69"/>
      <c r="AV22" s="69"/>
      <c r="AW22" s="69"/>
      <c r="AX22" s="69"/>
      <c r="AY22" s="69"/>
      <c r="BA22" s="158"/>
      <c r="BB22" s="158"/>
      <c r="BC22" s="158"/>
      <c r="BD22" s="158"/>
      <c r="BE22" s="158"/>
      <c r="BF22" s="159"/>
      <c r="BG22" s="159"/>
      <c r="BH22" s="159"/>
      <c r="BI22" s="159"/>
      <c r="BJ22" s="159"/>
      <c r="BK22" s="159"/>
      <c r="BL22" s="159"/>
      <c r="BM22" s="159"/>
      <c r="BN22" s="159"/>
      <c r="BO22" s="159"/>
      <c r="BP22" s="159"/>
      <c r="BQ22" s="159"/>
      <c r="BR22" s="159"/>
      <c r="BS22" s="159"/>
      <c r="BT22" s="159"/>
      <c r="BU22" s="159"/>
      <c r="BV22" s="159"/>
      <c r="BW22" s="159"/>
      <c r="BX22" s="159"/>
    </row>
    <row r="23" spans="1:76" s="62" customFormat="1" x14ac:dyDescent="0.2">
      <c r="A23" s="469" t="s">
        <v>37</v>
      </c>
      <c r="B23" s="470"/>
      <c r="C23" s="470"/>
      <c r="D23" s="471"/>
      <c r="E23" s="472" t="str">
        <f>IF('Front page'!F28=0,"",'Front page'!F28)</f>
        <v/>
      </c>
      <c r="F23" s="473"/>
      <c r="G23" s="473"/>
      <c r="H23" s="473"/>
      <c r="I23" s="473"/>
      <c r="J23" s="473"/>
      <c r="K23" s="474" t="s">
        <v>2</v>
      </c>
      <c r="L23" s="474"/>
      <c r="M23" s="473" t="str">
        <f>IF('Front page'!M28=0,"",'Front page'!M28)</f>
        <v/>
      </c>
      <c r="N23" s="473"/>
      <c r="O23" s="473"/>
      <c r="P23" s="475"/>
      <c r="Q23" s="476" t="s">
        <v>70</v>
      </c>
      <c r="R23" s="474"/>
      <c r="S23" s="474"/>
      <c r="T23" s="477"/>
      <c r="U23" s="473" t="str">
        <f>IF('Front page'!U28=0,"",'Front page'!U28)</f>
        <v/>
      </c>
      <c r="V23" s="473"/>
      <c r="W23" s="473"/>
      <c r="X23" s="473"/>
      <c r="Y23" s="473"/>
      <c r="Z23" s="473"/>
      <c r="AA23" s="474" t="s">
        <v>2</v>
      </c>
      <c r="AB23" s="474"/>
      <c r="AC23" s="487" t="str">
        <f>IF('Front page'!AB28=0,"",'Front page'!AB28)</f>
        <v/>
      </c>
      <c r="AD23" s="487"/>
      <c r="AE23" s="487"/>
      <c r="AF23" s="487"/>
      <c r="AG23" s="487"/>
      <c r="AH23" s="487"/>
      <c r="AI23" s="487"/>
      <c r="AJ23" s="487"/>
      <c r="AK23" s="487"/>
      <c r="AL23" s="487"/>
      <c r="AM23" s="487"/>
      <c r="AN23" s="487"/>
      <c r="AO23" s="487"/>
      <c r="AP23" s="487"/>
      <c r="AQ23" s="488"/>
      <c r="AR23" s="68"/>
      <c r="AS23" s="68"/>
      <c r="AT23" s="68"/>
      <c r="AU23" s="68"/>
      <c r="AV23" s="68"/>
      <c r="AW23" s="68"/>
      <c r="AX23" s="68"/>
      <c r="AY23" s="68"/>
      <c r="BA23" s="158"/>
      <c r="BB23" s="158"/>
      <c r="BC23" s="158"/>
      <c r="BD23" s="158"/>
      <c r="BE23" s="158"/>
      <c r="BF23" s="159"/>
      <c r="BG23" s="159"/>
      <c r="BH23" s="159"/>
      <c r="BI23" s="159"/>
      <c r="BJ23" s="159"/>
      <c r="BK23" s="159"/>
      <c r="BL23" s="159"/>
      <c r="BM23" s="159"/>
      <c r="BN23" s="159"/>
      <c r="BO23" s="159"/>
      <c r="BP23" s="159"/>
      <c r="BQ23" s="159"/>
      <c r="BR23" s="159"/>
      <c r="BS23" s="159"/>
      <c r="BT23" s="159"/>
      <c r="BU23" s="159"/>
      <c r="BV23" s="159"/>
      <c r="BW23" s="159"/>
      <c r="BX23" s="159"/>
    </row>
    <row r="24" spans="1:76" s="62" customFormat="1" x14ac:dyDescent="0.2">
      <c r="A24" s="489" t="s">
        <v>83</v>
      </c>
      <c r="B24" s="490"/>
      <c r="C24" s="490"/>
      <c r="D24" s="491"/>
      <c r="E24" s="492" t="str">
        <f>IF('Front page'!F29=0,"",'Front page'!F29)</f>
        <v/>
      </c>
      <c r="F24" s="493"/>
      <c r="G24" s="493"/>
      <c r="H24" s="493"/>
      <c r="I24" s="493"/>
      <c r="J24" s="493"/>
      <c r="K24" s="493"/>
      <c r="L24" s="493"/>
      <c r="M24" s="493"/>
      <c r="N24" s="493"/>
      <c r="O24" s="493"/>
      <c r="P24" s="494"/>
      <c r="Q24" s="495" t="s">
        <v>42</v>
      </c>
      <c r="R24" s="490"/>
      <c r="S24" s="490"/>
      <c r="T24" s="491"/>
      <c r="U24" s="492" t="str">
        <f>IF('Front page'!U29=0,"",'Front page'!U29)</f>
        <v/>
      </c>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6"/>
      <c r="AR24" s="67"/>
      <c r="AS24" s="67"/>
      <c r="AT24" s="67"/>
      <c r="AU24" s="67"/>
      <c r="AV24" s="67"/>
      <c r="AW24" s="67"/>
      <c r="AX24" s="67"/>
      <c r="AY24" s="67"/>
      <c r="BA24" s="158"/>
      <c r="BB24" s="158"/>
      <c r="BC24" s="158"/>
      <c r="BD24" s="158"/>
      <c r="BE24" s="158"/>
      <c r="BF24" s="159"/>
      <c r="BG24" s="159"/>
      <c r="BH24" s="159"/>
      <c r="BI24" s="159"/>
      <c r="BJ24" s="159"/>
      <c r="BK24" s="159"/>
      <c r="BL24" s="159"/>
      <c r="BM24" s="159"/>
      <c r="BN24" s="159"/>
      <c r="BO24" s="159"/>
      <c r="BP24" s="159"/>
      <c r="BQ24" s="159"/>
      <c r="BR24" s="159"/>
      <c r="BS24" s="159"/>
      <c r="BT24" s="159"/>
      <c r="BU24" s="159"/>
      <c r="BV24" s="159"/>
      <c r="BW24" s="159"/>
      <c r="BX24" s="159"/>
    </row>
    <row r="25" spans="1:76" s="62" customFormat="1" x14ac:dyDescent="0.2">
      <c r="A25" s="478" t="s">
        <v>40</v>
      </c>
      <c r="B25" s="454"/>
      <c r="C25" s="454"/>
      <c r="D25" s="454"/>
      <c r="E25" s="497" t="str">
        <f>IF('Front page'!F30=0,"",'Front page'!F30)</f>
        <v/>
      </c>
      <c r="F25" s="498"/>
      <c r="G25" s="498"/>
      <c r="H25" s="498"/>
      <c r="I25" s="498"/>
      <c r="J25" s="498"/>
      <c r="K25" s="498"/>
      <c r="L25" s="498"/>
      <c r="M25" s="498"/>
      <c r="N25" s="498"/>
      <c r="O25" s="498"/>
      <c r="P25" s="499"/>
      <c r="Q25" s="482" t="s">
        <v>40</v>
      </c>
      <c r="R25" s="454"/>
      <c r="S25" s="454"/>
      <c r="T25" s="483"/>
      <c r="U25" s="500" t="str">
        <f>IF('Front page'!U30=0,"",'Front page'!U30)</f>
        <v/>
      </c>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1"/>
      <c r="AR25" s="67"/>
      <c r="AS25" s="67"/>
      <c r="AT25" s="67"/>
      <c r="AU25" s="67"/>
      <c r="AV25" s="67"/>
      <c r="AW25" s="67"/>
      <c r="AX25" s="67"/>
      <c r="AY25" s="67"/>
      <c r="BA25" s="158"/>
      <c r="BB25" s="158"/>
      <c r="BC25" s="158"/>
      <c r="BD25" s="158"/>
      <c r="BE25" s="158"/>
      <c r="BF25" s="159"/>
      <c r="BG25" s="159"/>
      <c r="BH25" s="159"/>
      <c r="BI25" s="159"/>
      <c r="BJ25" s="159"/>
      <c r="BK25" s="159"/>
      <c r="BL25" s="159"/>
      <c r="BM25" s="159"/>
      <c r="BN25" s="159"/>
      <c r="BO25" s="159"/>
      <c r="BP25" s="159"/>
      <c r="BQ25" s="159"/>
      <c r="BR25" s="159"/>
      <c r="BS25" s="159"/>
      <c r="BT25" s="159"/>
      <c r="BU25" s="159"/>
      <c r="BV25" s="159"/>
      <c r="BW25" s="159"/>
      <c r="BX25" s="159"/>
    </row>
    <row r="26" spans="1:76" x14ac:dyDescent="0.2">
      <c r="A26" s="478" t="s">
        <v>43</v>
      </c>
      <c r="B26" s="454"/>
      <c r="C26" s="454"/>
      <c r="D26" s="483"/>
      <c r="E26" s="502" t="str">
        <f>IF('Front page'!F31=0,"",'Front page'!F31)</f>
        <v/>
      </c>
      <c r="F26" s="500"/>
      <c r="G26" s="500"/>
      <c r="H26" s="500"/>
      <c r="I26" s="500"/>
      <c r="J26" s="500"/>
      <c r="K26" s="500"/>
      <c r="L26" s="500"/>
      <c r="M26" s="500"/>
      <c r="N26" s="500"/>
      <c r="O26" s="500"/>
      <c r="P26" s="503"/>
      <c r="Q26" s="482" t="s">
        <v>43</v>
      </c>
      <c r="R26" s="454"/>
      <c r="S26" s="454"/>
      <c r="T26" s="483"/>
      <c r="U26" s="500" t="str">
        <f>IF('Front page'!U31=0,"",'Front page'!U31)</f>
        <v/>
      </c>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1"/>
      <c r="AR26" s="67"/>
      <c r="AS26" s="67"/>
      <c r="AT26" s="67"/>
      <c r="AU26" s="67"/>
      <c r="AV26" s="67"/>
      <c r="AW26" s="67"/>
      <c r="AX26" s="67"/>
      <c r="AY26" s="67"/>
    </row>
    <row r="27" spans="1:76" s="62" customFormat="1" x14ac:dyDescent="0.2">
      <c r="A27" s="478" t="s">
        <v>71</v>
      </c>
      <c r="B27" s="454"/>
      <c r="C27" s="454"/>
      <c r="D27" s="454"/>
      <c r="E27" s="479" t="str">
        <f>IF('Front page'!F32=0,"",'Front page'!F32)</f>
        <v/>
      </c>
      <c r="F27" s="480"/>
      <c r="G27" s="480"/>
      <c r="H27" s="480"/>
      <c r="I27" s="480"/>
      <c r="J27" s="480"/>
      <c r="K27" s="480"/>
      <c r="L27" s="480"/>
      <c r="M27" s="480"/>
      <c r="N27" s="480"/>
      <c r="O27" s="480"/>
      <c r="P27" s="481"/>
      <c r="Q27" s="482" t="s">
        <v>71</v>
      </c>
      <c r="R27" s="454"/>
      <c r="S27" s="454"/>
      <c r="T27" s="483"/>
      <c r="U27" s="480" t="str">
        <f>IF('Front page'!U32=0,"",'Front page'!U32)</f>
        <v/>
      </c>
      <c r="V27" s="480"/>
      <c r="W27" s="480"/>
      <c r="X27" s="480"/>
      <c r="Y27" s="480"/>
      <c r="Z27" s="480"/>
      <c r="AA27" s="480"/>
      <c r="AB27" s="480"/>
      <c r="AC27" s="480"/>
      <c r="AD27" s="480"/>
      <c r="AE27" s="480"/>
      <c r="AF27" s="480"/>
      <c r="AG27" s="480"/>
      <c r="AH27" s="480"/>
      <c r="AI27" s="480"/>
      <c r="AJ27" s="480"/>
      <c r="AK27" s="480"/>
      <c r="AL27" s="480"/>
      <c r="AM27" s="480"/>
      <c r="AN27" s="480"/>
      <c r="AO27" s="480"/>
      <c r="AP27" s="480"/>
      <c r="AQ27" s="484"/>
      <c r="AR27" s="67"/>
      <c r="AS27" s="67"/>
      <c r="AT27" s="67"/>
      <c r="AU27" s="67"/>
      <c r="AV27" s="67"/>
      <c r="AW27" s="67"/>
      <c r="AX27" s="67"/>
      <c r="AY27" s="67"/>
      <c r="BA27" s="158"/>
      <c r="BB27" s="158"/>
      <c r="BC27" s="158"/>
      <c r="BD27" s="158"/>
      <c r="BE27" s="158"/>
      <c r="BF27" s="156"/>
      <c r="BG27" s="156"/>
      <c r="BH27" s="159"/>
      <c r="BI27" s="159"/>
      <c r="BJ27" s="159"/>
      <c r="BK27" s="159"/>
      <c r="BL27" s="159"/>
      <c r="BM27" s="159"/>
      <c r="BN27" s="159"/>
      <c r="BO27" s="159"/>
      <c r="BP27" s="159"/>
      <c r="BQ27" s="159"/>
      <c r="BR27" s="159"/>
      <c r="BS27" s="159"/>
      <c r="BT27" s="159"/>
      <c r="BU27" s="159"/>
      <c r="BV27" s="159"/>
      <c r="BW27" s="159"/>
      <c r="BX27" s="159"/>
    </row>
    <row r="28" spans="1:76" s="62" customFormat="1" ht="15.75" thickBot="1" x14ac:dyDescent="0.25">
      <c r="A28" s="485" t="s">
        <v>41</v>
      </c>
      <c r="B28" s="486"/>
      <c r="C28" s="486"/>
      <c r="D28" s="486"/>
      <c r="E28" s="512" t="str">
        <f>IF('Front page'!F33=0,"",'Front page'!F33)</f>
        <v/>
      </c>
      <c r="F28" s="513"/>
      <c r="G28" s="513"/>
      <c r="H28" s="513"/>
      <c r="I28" s="513"/>
      <c r="J28" s="513"/>
      <c r="K28" s="513"/>
      <c r="L28" s="513"/>
      <c r="M28" s="513"/>
      <c r="N28" s="513"/>
      <c r="O28" s="513"/>
      <c r="P28" s="514"/>
      <c r="Q28" s="515" t="s">
        <v>41</v>
      </c>
      <c r="R28" s="486"/>
      <c r="S28" s="486"/>
      <c r="T28" s="516"/>
      <c r="U28" s="513" t="str">
        <f>IF('Front page'!U33=0,"",'Front page'!U33)</f>
        <v/>
      </c>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7"/>
      <c r="AR28" s="67"/>
      <c r="AS28" s="67"/>
      <c r="AT28" s="67"/>
      <c r="AU28" s="67"/>
      <c r="AV28" s="67"/>
      <c r="AW28" s="67"/>
      <c r="AX28" s="67"/>
      <c r="AY28" s="67"/>
      <c r="BA28" s="158"/>
      <c r="BB28" s="158"/>
      <c r="BC28" s="158"/>
      <c r="BD28" s="158"/>
      <c r="BE28" s="158"/>
      <c r="BF28" s="159"/>
      <c r="BG28" s="159"/>
      <c r="BH28" s="159"/>
      <c r="BI28" s="159"/>
      <c r="BJ28" s="159"/>
      <c r="BK28" s="159"/>
      <c r="BL28" s="159"/>
      <c r="BM28" s="159"/>
      <c r="BN28" s="159"/>
      <c r="BO28" s="159"/>
      <c r="BP28" s="159"/>
      <c r="BQ28" s="159"/>
      <c r="BR28" s="159"/>
      <c r="BS28" s="159"/>
      <c r="BT28" s="159"/>
      <c r="BU28" s="159"/>
      <c r="BV28" s="159"/>
      <c r="BW28" s="159"/>
      <c r="BX28" s="159"/>
    </row>
    <row r="29" spans="1:76" s="62" customFormat="1" ht="6.75" customHeight="1" thickBot="1" x14ac:dyDescent="0.25">
      <c r="A29" s="455"/>
      <c r="B29" s="455"/>
      <c r="C29" s="455"/>
      <c r="D29" s="455"/>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66"/>
      <c r="AS29" s="66"/>
      <c r="AT29" s="66"/>
      <c r="AU29" s="66"/>
      <c r="AV29" s="66"/>
      <c r="AW29" s="66"/>
      <c r="AX29" s="66"/>
      <c r="AY29" s="66"/>
      <c r="BA29" s="160"/>
      <c r="BB29" s="160"/>
      <c r="BC29" s="160"/>
      <c r="BD29" s="160"/>
      <c r="BE29" s="160"/>
      <c r="BF29" s="159"/>
      <c r="BG29" s="159"/>
      <c r="BH29" s="159"/>
      <c r="BI29" s="159"/>
      <c r="BJ29" s="159"/>
      <c r="BK29" s="159"/>
      <c r="BL29" s="159"/>
      <c r="BM29" s="159"/>
      <c r="BN29" s="159"/>
      <c r="BO29" s="159"/>
      <c r="BP29" s="159"/>
      <c r="BQ29" s="159"/>
      <c r="BR29" s="159"/>
      <c r="BS29" s="159"/>
      <c r="BT29" s="159"/>
      <c r="BU29" s="159"/>
      <c r="BV29" s="159"/>
      <c r="BW29" s="159"/>
      <c r="BX29" s="159"/>
    </row>
    <row r="30" spans="1:76" s="62" customFormat="1" ht="27" customHeight="1" x14ac:dyDescent="0.2">
      <c r="A30" s="193" t="s">
        <v>7</v>
      </c>
      <c r="B30" s="527" t="s">
        <v>72</v>
      </c>
      <c r="C30" s="528"/>
      <c r="D30" s="528"/>
      <c r="E30" s="528"/>
      <c r="F30" s="528"/>
      <c r="G30" s="528"/>
      <c r="H30" s="528"/>
      <c r="I30" s="528"/>
      <c r="J30" s="528"/>
      <c r="K30" s="528"/>
      <c r="L30" s="528"/>
      <c r="M30" s="528"/>
      <c r="N30" s="528"/>
      <c r="O30" s="528"/>
      <c r="P30" s="529"/>
      <c r="Q30" s="527" t="s">
        <v>73</v>
      </c>
      <c r="R30" s="528"/>
      <c r="S30" s="528"/>
      <c r="T30" s="528"/>
      <c r="U30" s="528"/>
      <c r="V30" s="528"/>
      <c r="W30" s="528"/>
      <c r="X30" s="528"/>
      <c r="Y30" s="528"/>
      <c r="Z30" s="528"/>
      <c r="AA30" s="528"/>
      <c r="AB30" s="528"/>
      <c r="AC30" s="528"/>
      <c r="AD30" s="528"/>
      <c r="AE30" s="529"/>
      <c r="AF30" s="194" t="s">
        <v>75</v>
      </c>
      <c r="AG30" s="530" t="s">
        <v>76</v>
      </c>
      <c r="AH30" s="530"/>
      <c r="AI30" s="527" t="s">
        <v>147</v>
      </c>
      <c r="AJ30" s="528"/>
      <c r="AK30" s="528"/>
      <c r="AL30" s="528"/>
      <c r="AM30" s="528"/>
      <c r="AN30" s="528"/>
      <c r="AO30" s="528"/>
      <c r="AP30" s="528"/>
      <c r="AQ30" s="531"/>
      <c r="AR30" s="65"/>
      <c r="AS30" s="65"/>
      <c r="AT30" s="65"/>
      <c r="AU30" s="65"/>
      <c r="AV30" s="65"/>
      <c r="AW30" s="65"/>
      <c r="AX30" s="65"/>
      <c r="AY30" s="65"/>
      <c r="BA30" s="160"/>
      <c r="BB30" s="160"/>
      <c r="BC30" s="160"/>
      <c r="BD30" s="160"/>
      <c r="BE30" s="160"/>
      <c r="BF30" s="160"/>
      <c r="BG30" s="159"/>
      <c r="BH30" s="159"/>
      <c r="BI30" s="159"/>
      <c r="BJ30" s="159"/>
      <c r="BK30" s="159"/>
      <c r="BL30" s="159"/>
      <c r="BM30" s="159"/>
      <c r="BN30" s="159"/>
      <c r="BO30" s="159"/>
      <c r="BP30" s="159"/>
      <c r="BQ30" s="159"/>
      <c r="BR30" s="159"/>
      <c r="BS30" s="159"/>
      <c r="BT30" s="159"/>
      <c r="BU30" s="159"/>
      <c r="BV30" s="159"/>
      <c r="BW30" s="159"/>
      <c r="BX30" s="159"/>
    </row>
    <row r="31" spans="1:76" s="62" customFormat="1" ht="30.95" customHeight="1" x14ac:dyDescent="0.2">
      <c r="A31" s="168"/>
      <c r="B31" s="518"/>
      <c r="C31" s="519"/>
      <c r="D31" s="519"/>
      <c r="E31" s="519"/>
      <c r="F31" s="519"/>
      <c r="G31" s="519"/>
      <c r="H31" s="519"/>
      <c r="I31" s="519"/>
      <c r="J31" s="519"/>
      <c r="K31" s="519"/>
      <c r="L31" s="519"/>
      <c r="M31" s="519"/>
      <c r="N31" s="519"/>
      <c r="O31" s="519"/>
      <c r="P31" s="520"/>
      <c r="Q31" s="521"/>
      <c r="R31" s="522"/>
      <c r="S31" s="522"/>
      <c r="T31" s="522"/>
      <c r="U31" s="522"/>
      <c r="V31" s="522"/>
      <c r="W31" s="522"/>
      <c r="X31" s="522"/>
      <c r="Y31" s="522"/>
      <c r="Z31" s="522"/>
      <c r="AA31" s="522"/>
      <c r="AB31" s="522"/>
      <c r="AC31" s="522"/>
      <c r="AD31" s="522"/>
      <c r="AE31" s="523"/>
      <c r="AF31" s="195"/>
      <c r="AG31" s="532"/>
      <c r="AH31" s="532"/>
      <c r="AI31" s="533"/>
      <c r="AJ31" s="534"/>
      <c r="AK31" s="534"/>
      <c r="AL31" s="534"/>
      <c r="AM31" s="534"/>
      <c r="AN31" s="534"/>
      <c r="AO31" s="534"/>
      <c r="AP31" s="534"/>
      <c r="AQ31" s="535"/>
      <c r="AR31" s="64"/>
      <c r="AS31" s="64"/>
      <c r="AT31" s="64"/>
      <c r="AU31" s="64"/>
      <c r="AV31" s="64"/>
      <c r="AW31" s="64"/>
      <c r="AX31" s="64"/>
      <c r="AY31" s="64"/>
      <c r="AZ31" s="63"/>
      <c r="BA31" s="161"/>
      <c r="BB31" s="161"/>
      <c r="BC31" s="161"/>
      <c r="BD31" s="161"/>
      <c r="BE31" s="161"/>
      <c r="BF31" s="160"/>
      <c r="BG31" s="159"/>
      <c r="BH31" s="159"/>
      <c r="BI31" s="159"/>
      <c r="BJ31" s="159"/>
      <c r="BK31" s="159"/>
      <c r="BL31" s="159"/>
      <c r="BM31" s="159"/>
      <c r="BN31" s="159"/>
      <c r="BO31" s="159"/>
      <c r="BP31" s="159"/>
      <c r="BQ31" s="159"/>
      <c r="BR31" s="159"/>
      <c r="BS31" s="159"/>
      <c r="BT31" s="159"/>
      <c r="BU31" s="159"/>
      <c r="BV31" s="159"/>
      <c r="BW31" s="159"/>
      <c r="BX31" s="159"/>
    </row>
    <row r="32" spans="1:76" s="62" customFormat="1" ht="30.95" customHeight="1" x14ac:dyDescent="0.2">
      <c r="A32" s="169"/>
      <c r="B32" s="509"/>
      <c r="C32" s="510"/>
      <c r="D32" s="510"/>
      <c r="E32" s="510"/>
      <c r="F32" s="510"/>
      <c r="G32" s="510"/>
      <c r="H32" s="510"/>
      <c r="I32" s="510"/>
      <c r="J32" s="510"/>
      <c r="K32" s="510"/>
      <c r="L32" s="510"/>
      <c r="M32" s="510"/>
      <c r="N32" s="510"/>
      <c r="O32" s="510"/>
      <c r="P32" s="511"/>
      <c r="Q32" s="524"/>
      <c r="R32" s="525"/>
      <c r="S32" s="525"/>
      <c r="T32" s="525"/>
      <c r="U32" s="525"/>
      <c r="V32" s="525"/>
      <c r="W32" s="525"/>
      <c r="X32" s="525"/>
      <c r="Y32" s="525"/>
      <c r="Z32" s="525"/>
      <c r="AA32" s="525"/>
      <c r="AB32" s="525"/>
      <c r="AC32" s="525"/>
      <c r="AD32" s="525"/>
      <c r="AE32" s="526"/>
      <c r="AF32" s="170"/>
      <c r="AG32" s="507"/>
      <c r="AH32" s="508"/>
      <c r="AI32" s="504"/>
      <c r="AJ32" s="505"/>
      <c r="AK32" s="505"/>
      <c r="AL32" s="505"/>
      <c r="AM32" s="505"/>
      <c r="AN32" s="505"/>
      <c r="AO32" s="505"/>
      <c r="AP32" s="505"/>
      <c r="AQ32" s="506"/>
      <c r="AR32" s="64"/>
      <c r="AS32" s="64"/>
      <c r="AT32" s="64"/>
      <c r="AU32" s="64"/>
      <c r="AV32" s="64"/>
      <c r="AW32" s="64"/>
      <c r="AX32" s="64"/>
      <c r="AY32" s="64"/>
      <c r="AZ32" s="63"/>
      <c r="BA32" s="161"/>
      <c r="BB32" s="161"/>
      <c r="BC32" s="161"/>
      <c r="BD32" s="161"/>
      <c r="BE32" s="161"/>
      <c r="BF32" s="160"/>
      <c r="BG32" s="159"/>
      <c r="BH32" s="159"/>
      <c r="BI32" s="159"/>
      <c r="BJ32" s="159"/>
      <c r="BK32" s="159"/>
      <c r="BL32" s="159"/>
      <c r="BM32" s="159"/>
      <c r="BN32" s="159"/>
      <c r="BO32" s="159"/>
      <c r="BP32" s="159"/>
      <c r="BQ32" s="159"/>
      <c r="BR32" s="159"/>
      <c r="BS32" s="159"/>
      <c r="BT32" s="159"/>
      <c r="BU32" s="159"/>
      <c r="BV32" s="159"/>
      <c r="BW32" s="159"/>
      <c r="BX32" s="159"/>
    </row>
    <row r="33" spans="1:76" s="62" customFormat="1" ht="30.95" customHeight="1" x14ac:dyDescent="0.2">
      <c r="A33" s="169"/>
      <c r="B33" s="509"/>
      <c r="C33" s="510"/>
      <c r="D33" s="510"/>
      <c r="E33" s="510"/>
      <c r="F33" s="510"/>
      <c r="G33" s="510"/>
      <c r="H33" s="510"/>
      <c r="I33" s="510"/>
      <c r="J33" s="510"/>
      <c r="K33" s="510"/>
      <c r="L33" s="510"/>
      <c r="M33" s="510"/>
      <c r="N33" s="510"/>
      <c r="O33" s="510"/>
      <c r="P33" s="511"/>
      <c r="Q33" s="524"/>
      <c r="R33" s="525"/>
      <c r="S33" s="525"/>
      <c r="T33" s="525"/>
      <c r="U33" s="525"/>
      <c r="V33" s="525"/>
      <c r="W33" s="525"/>
      <c r="X33" s="525"/>
      <c r="Y33" s="525"/>
      <c r="Z33" s="525"/>
      <c r="AA33" s="525"/>
      <c r="AB33" s="525"/>
      <c r="AC33" s="525"/>
      <c r="AD33" s="525"/>
      <c r="AE33" s="526"/>
      <c r="AF33" s="170"/>
      <c r="AG33" s="507"/>
      <c r="AH33" s="508"/>
      <c r="AI33" s="504"/>
      <c r="AJ33" s="505"/>
      <c r="AK33" s="505"/>
      <c r="AL33" s="505"/>
      <c r="AM33" s="505"/>
      <c r="AN33" s="505"/>
      <c r="AO33" s="505"/>
      <c r="AP33" s="505"/>
      <c r="AQ33" s="506"/>
      <c r="AR33" s="64"/>
      <c r="AS33" s="64"/>
      <c r="AT33" s="64"/>
      <c r="AU33" s="64"/>
      <c r="AV33" s="64"/>
      <c r="AW33" s="64"/>
      <c r="AX33" s="64"/>
      <c r="AY33" s="64"/>
      <c r="AZ33" s="63"/>
      <c r="BA33" s="161"/>
      <c r="BB33" s="161"/>
      <c r="BC33" s="161"/>
      <c r="BD33" s="161"/>
      <c r="BE33" s="161"/>
      <c r="BF33" s="160"/>
      <c r="BG33" s="159"/>
      <c r="BH33" s="159"/>
      <c r="BI33" s="159"/>
      <c r="BJ33" s="159"/>
      <c r="BK33" s="159"/>
      <c r="BL33" s="159"/>
      <c r="BM33" s="159"/>
      <c r="BN33" s="159"/>
      <c r="BO33" s="159"/>
      <c r="BP33" s="159"/>
      <c r="BQ33" s="159"/>
      <c r="BR33" s="159"/>
      <c r="BS33" s="159"/>
      <c r="BT33" s="159"/>
      <c r="BU33" s="159"/>
      <c r="BV33" s="159"/>
      <c r="BW33" s="159"/>
      <c r="BX33" s="159"/>
    </row>
    <row r="34" spans="1:76" s="62" customFormat="1" ht="30.95" customHeight="1" x14ac:dyDescent="0.2">
      <c r="A34" s="169"/>
      <c r="B34" s="509"/>
      <c r="C34" s="510"/>
      <c r="D34" s="510"/>
      <c r="E34" s="510"/>
      <c r="F34" s="510"/>
      <c r="G34" s="510"/>
      <c r="H34" s="510"/>
      <c r="I34" s="510"/>
      <c r="J34" s="510"/>
      <c r="K34" s="510"/>
      <c r="L34" s="510"/>
      <c r="M34" s="510"/>
      <c r="N34" s="510"/>
      <c r="O34" s="510"/>
      <c r="P34" s="511"/>
      <c r="Q34" s="524"/>
      <c r="R34" s="525"/>
      <c r="S34" s="525"/>
      <c r="T34" s="525"/>
      <c r="U34" s="525"/>
      <c r="V34" s="525"/>
      <c r="W34" s="525"/>
      <c r="X34" s="525"/>
      <c r="Y34" s="525"/>
      <c r="Z34" s="525"/>
      <c r="AA34" s="525"/>
      <c r="AB34" s="525"/>
      <c r="AC34" s="525"/>
      <c r="AD34" s="525"/>
      <c r="AE34" s="526"/>
      <c r="AF34" s="170"/>
      <c r="AG34" s="507"/>
      <c r="AH34" s="508"/>
      <c r="AI34" s="504"/>
      <c r="AJ34" s="505"/>
      <c r="AK34" s="505"/>
      <c r="AL34" s="505"/>
      <c r="AM34" s="505"/>
      <c r="AN34" s="505"/>
      <c r="AO34" s="505"/>
      <c r="AP34" s="505"/>
      <c r="AQ34" s="506"/>
      <c r="AR34" s="64"/>
      <c r="AS34" s="64"/>
      <c r="AT34" s="64"/>
      <c r="AU34" s="64"/>
      <c r="AV34" s="64"/>
      <c r="AW34" s="64"/>
      <c r="AX34" s="64"/>
      <c r="AY34" s="64"/>
      <c r="AZ34" s="63"/>
      <c r="BA34" s="161"/>
      <c r="BB34" s="161"/>
      <c r="BC34" s="161"/>
      <c r="BD34" s="161"/>
      <c r="BE34" s="161"/>
      <c r="BF34" s="160"/>
      <c r="BG34" s="159"/>
      <c r="BH34" s="159"/>
      <c r="BI34" s="159"/>
      <c r="BJ34" s="159"/>
      <c r="BK34" s="159"/>
      <c r="BL34" s="159"/>
      <c r="BM34" s="159"/>
      <c r="BN34" s="159"/>
      <c r="BO34" s="159"/>
      <c r="BP34" s="159"/>
      <c r="BQ34" s="159"/>
      <c r="BR34" s="159"/>
      <c r="BS34" s="159"/>
      <c r="BT34" s="159"/>
      <c r="BU34" s="159"/>
      <c r="BV34" s="159"/>
      <c r="BW34" s="159"/>
      <c r="BX34" s="159"/>
    </row>
    <row r="35" spans="1:76" s="62" customFormat="1" ht="30.95" customHeight="1" x14ac:dyDescent="0.2">
      <c r="A35" s="169"/>
      <c r="B35" s="509"/>
      <c r="C35" s="510"/>
      <c r="D35" s="510"/>
      <c r="E35" s="510"/>
      <c r="F35" s="510"/>
      <c r="G35" s="510"/>
      <c r="H35" s="510"/>
      <c r="I35" s="510"/>
      <c r="J35" s="510"/>
      <c r="K35" s="510"/>
      <c r="L35" s="510"/>
      <c r="M35" s="510"/>
      <c r="N35" s="510"/>
      <c r="O35" s="510"/>
      <c r="P35" s="511"/>
      <c r="Q35" s="524"/>
      <c r="R35" s="525"/>
      <c r="S35" s="525"/>
      <c r="T35" s="525"/>
      <c r="U35" s="525"/>
      <c r="V35" s="525"/>
      <c r="W35" s="525"/>
      <c r="X35" s="525"/>
      <c r="Y35" s="525"/>
      <c r="Z35" s="525"/>
      <c r="AA35" s="525"/>
      <c r="AB35" s="525"/>
      <c r="AC35" s="525"/>
      <c r="AD35" s="525"/>
      <c r="AE35" s="526"/>
      <c r="AF35" s="170"/>
      <c r="AG35" s="507"/>
      <c r="AH35" s="508"/>
      <c r="AI35" s="504"/>
      <c r="AJ35" s="505"/>
      <c r="AK35" s="505"/>
      <c r="AL35" s="505"/>
      <c r="AM35" s="505"/>
      <c r="AN35" s="505"/>
      <c r="AO35" s="505"/>
      <c r="AP35" s="505"/>
      <c r="AQ35" s="506"/>
      <c r="AR35" s="64"/>
      <c r="AS35" s="64"/>
      <c r="AT35" s="64"/>
      <c r="AU35" s="64"/>
      <c r="AV35" s="64"/>
      <c r="AW35" s="64"/>
      <c r="AX35" s="64"/>
      <c r="AY35" s="64"/>
      <c r="AZ35" s="63"/>
      <c r="BA35" s="161"/>
      <c r="BB35" s="161"/>
      <c r="BC35" s="161"/>
      <c r="BD35" s="161"/>
      <c r="BE35" s="161"/>
      <c r="BF35" s="160"/>
      <c r="BG35" s="159"/>
      <c r="BH35" s="159"/>
      <c r="BI35" s="159"/>
      <c r="BJ35" s="159"/>
      <c r="BK35" s="159"/>
      <c r="BL35" s="159"/>
      <c r="BM35" s="159"/>
      <c r="BN35" s="159"/>
      <c r="BO35" s="159"/>
      <c r="BP35" s="159"/>
      <c r="BQ35" s="159"/>
      <c r="BR35" s="159"/>
      <c r="BS35" s="159"/>
      <c r="BT35" s="159"/>
      <c r="BU35" s="159"/>
      <c r="BV35" s="159"/>
      <c r="BW35" s="159"/>
      <c r="BX35" s="159"/>
    </row>
    <row r="36" spans="1:76" s="62" customFormat="1" ht="30.95" customHeight="1" x14ac:dyDescent="0.2">
      <c r="A36" s="169"/>
      <c r="B36" s="509"/>
      <c r="C36" s="510"/>
      <c r="D36" s="510"/>
      <c r="E36" s="510"/>
      <c r="F36" s="510"/>
      <c r="G36" s="510"/>
      <c r="H36" s="510"/>
      <c r="I36" s="510"/>
      <c r="J36" s="510"/>
      <c r="K36" s="510"/>
      <c r="L36" s="510"/>
      <c r="M36" s="510"/>
      <c r="N36" s="510"/>
      <c r="O36" s="510"/>
      <c r="P36" s="511"/>
      <c r="Q36" s="524"/>
      <c r="R36" s="525"/>
      <c r="S36" s="525"/>
      <c r="T36" s="525"/>
      <c r="U36" s="525"/>
      <c r="V36" s="525"/>
      <c r="W36" s="525"/>
      <c r="X36" s="525"/>
      <c r="Y36" s="525"/>
      <c r="Z36" s="525"/>
      <c r="AA36" s="525"/>
      <c r="AB36" s="525"/>
      <c r="AC36" s="525"/>
      <c r="AD36" s="525"/>
      <c r="AE36" s="526"/>
      <c r="AF36" s="170"/>
      <c r="AG36" s="507"/>
      <c r="AH36" s="508"/>
      <c r="AI36" s="504"/>
      <c r="AJ36" s="505"/>
      <c r="AK36" s="505"/>
      <c r="AL36" s="505"/>
      <c r="AM36" s="505"/>
      <c r="AN36" s="505"/>
      <c r="AO36" s="505"/>
      <c r="AP36" s="505"/>
      <c r="AQ36" s="506"/>
      <c r="AR36" s="64"/>
      <c r="AS36" s="64"/>
      <c r="AT36" s="64"/>
      <c r="AU36" s="64"/>
      <c r="AV36" s="64"/>
      <c r="AW36" s="64"/>
      <c r="AX36" s="64"/>
      <c r="AY36" s="64"/>
      <c r="AZ36" s="63"/>
      <c r="BA36" s="161"/>
      <c r="BB36" s="161"/>
      <c r="BC36" s="161"/>
      <c r="BD36" s="161"/>
      <c r="BE36" s="161"/>
      <c r="BF36" s="160"/>
      <c r="BG36" s="159"/>
      <c r="BH36" s="159"/>
      <c r="BI36" s="159"/>
      <c r="BJ36" s="159"/>
      <c r="BK36" s="159"/>
      <c r="BL36" s="159"/>
      <c r="BM36" s="159"/>
      <c r="BN36" s="159"/>
      <c r="BO36" s="159"/>
      <c r="BP36" s="159"/>
      <c r="BQ36" s="159"/>
      <c r="BR36" s="159"/>
      <c r="BS36" s="159"/>
      <c r="BT36" s="159"/>
      <c r="BU36" s="159"/>
      <c r="BV36" s="159"/>
      <c r="BW36" s="159"/>
      <c r="BX36" s="159"/>
    </row>
    <row r="37" spans="1:76" s="62" customFormat="1" ht="30.95" customHeight="1" x14ac:dyDescent="0.2">
      <c r="A37" s="169"/>
      <c r="B37" s="509"/>
      <c r="C37" s="510"/>
      <c r="D37" s="510"/>
      <c r="E37" s="510"/>
      <c r="F37" s="510"/>
      <c r="G37" s="510"/>
      <c r="H37" s="510"/>
      <c r="I37" s="510"/>
      <c r="J37" s="510"/>
      <c r="K37" s="510"/>
      <c r="L37" s="510"/>
      <c r="M37" s="510"/>
      <c r="N37" s="510"/>
      <c r="O37" s="510"/>
      <c r="P37" s="511"/>
      <c r="Q37" s="524"/>
      <c r="R37" s="525"/>
      <c r="S37" s="525"/>
      <c r="T37" s="525"/>
      <c r="U37" s="525"/>
      <c r="V37" s="525"/>
      <c r="W37" s="525"/>
      <c r="X37" s="525"/>
      <c r="Y37" s="525"/>
      <c r="Z37" s="525"/>
      <c r="AA37" s="525"/>
      <c r="AB37" s="525"/>
      <c r="AC37" s="525"/>
      <c r="AD37" s="525"/>
      <c r="AE37" s="526"/>
      <c r="AF37" s="170"/>
      <c r="AG37" s="507"/>
      <c r="AH37" s="508"/>
      <c r="AI37" s="504"/>
      <c r="AJ37" s="505"/>
      <c r="AK37" s="505"/>
      <c r="AL37" s="505"/>
      <c r="AM37" s="505"/>
      <c r="AN37" s="505"/>
      <c r="AO37" s="505"/>
      <c r="AP37" s="505"/>
      <c r="AQ37" s="506"/>
      <c r="AR37" s="64"/>
      <c r="AS37" s="64"/>
      <c r="AT37" s="64"/>
      <c r="AU37" s="64"/>
      <c r="AV37" s="64"/>
      <c r="AW37" s="64"/>
      <c r="AX37" s="64"/>
      <c r="AY37" s="64"/>
      <c r="AZ37" s="63"/>
      <c r="BA37" s="161"/>
      <c r="BB37" s="161"/>
      <c r="BC37" s="161"/>
      <c r="BD37" s="161"/>
      <c r="BE37" s="161"/>
      <c r="BF37" s="160"/>
      <c r="BG37" s="159"/>
      <c r="BH37" s="159"/>
      <c r="BI37" s="159"/>
      <c r="BJ37" s="159"/>
      <c r="BK37" s="159"/>
      <c r="BL37" s="159"/>
      <c r="BM37" s="159"/>
      <c r="BN37" s="159"/>
      <c r="BO37" s="159"/>
      <c r="BP37" s="159"/>
      <c r="BQ37" s="159"/>
      <c r="BR37" s="159"/>
      <c r="BS37" s="159"/>
      <c r="BT37" s="159"/>
      <c r="BU37" s="159"/>
      <c r="BV37" s="159"/>
      <c r="BW37" s="159"/>
      <c r="BX37" s="159"/>
    </row>
    <row r="38" spans="1:76" s="62" customFormat="1" ht="30.95" customHeight="1" x14ac:dyDescent="0.2">
      <c r="A38" s="169"/>
      <c r="B38" s="509"/>
      <c r="C38" s="510"/>
      <c r="D38" s="510"/>
      <c r="E38" s="510"/>
      <c r="F38" s="510"/>
      <c r="G38" s="510"/>
      <c r="H38" s="510"/>
      <c r="I38" s="510"/>
      <c r="J38" s="510"/>
      <c r="K38" s="510"/>
      <c r="L38" s="510"/>
      <c r="M38" s="510"/>
      <c r="N38" s="510"/>
      <c r="O38" s="510"/>
      <c r="P38" s="511"/>
      <c r="Q38" s="524"/>
      <c r="R38" s="525"/>
      <c r="S38" s="525"/>
      <c r="T38" s="525"/>
      <c r="U38" s="525"/>
      <c r="V38" s="525"/>
      <c r="W38" s="525"/>
      <c r="X38" s="525"/>
      <c r="Y38" s="525"/>
      <c r="Z38" s="525"/>
      <c r="AA38" s="525"/>
      <c r="AB38" s="525"/>
      <c r="AC38" s="525"/>
      <c r="AD38" s="525"/>
      <c r="AE38" s="526"/>
      <c r="AF38" s="170"/>
      <c r="AG38" s="507"/>
      <c r="AH38" s="508"/>
      <c r="AI38" s="504"/>
      <c r="AJ38" s="505"/>
      <c r="AK38" s="505"/>
      <c r="AL38" s="505"/>
      <c r="AM38" s="505"/>
      <c r="AN38" s="505"/>
      <c r="AO38" s="505"/>
      <c r="AP38" s="505"/>
      <c r="AQ38" s="506"/>
      <c r="AR38" s="64"/>
      <c r="AS38" s="64"/>
      <c r="AT38" s="64"/>
      <c r="AU38" s="64"/>
      <c r="AV38" s="64"/>
      <c r="AW38" s="64"/>
      <c r="AX38" s="64"/>
      <c r="AY38" s="64"/>
      <c r="AZ38" s="63"/>
      <c r="BA38" s="161"/>
      <c r="BB38" s="161"/>
      <c r="BC38" s="161"/>
      <c r="BD38" s="161"/>
      <c r="BE38" s="161"/>
      <c r="BF38" s="160"/>
      <c r="BG38" s="159"/>
      <c r="BH38" s="159"/>
      <c r="BI38" s="159"/>
      <c r="BJ38" s="159"/>
      <c r="BK38" s="159"/>
      <c r="BL38" s="159"/>
      <c r="BM38" s="159"/>
      <c r="BN38" s="159"/>
      <c r="BO38" s="159"/>
      <c r="BP38" s="159"/>
      <c r="BQ38" s="159"/>
      <c r="BR38" s="159"/>
      <c r="BS38" s="159"/>
      <c r="BT38" s="159"/>
      <c r="BU38" s="159"/>
      <c r="BV38" s="159"/>
      <c r="BW38" s="159"/>
      <c r="BX38" s="159"/>
    </row>
    <row r="39" spans="1:76" s="62" customFormat="1" ht="30.95" customHeight="1" x14ac:dyDescent="0.2">
      <c r="A39" s="169"/>
      <c r="B39" s="509"/>
      <c r="C39" s="510"/>
      <c r="D39" s="510"/>
      <c r="E39" s="510"/>
      <c r="F39" s="510"/>
      <c r="G39" s="510"/>
      <c r="H39" s="510"/>
      <c r="I39" s="510"/>
      <c r="J39" s="510"/>
      <c r="K39" s="510"/>
      <c r="L39" s="510"/>
      <c r="M39" s="510"/>
      <c r="N39" s="510"/>
      <c r="O39" s="510"/>
      <c r="P39" s="511"/>
      <c r="Q39" s="524"/>
      <c r="R39" s="525"/>
      <c r="S39" s="525"/>
      <c r="T39" s="525"/>
      <c r="U39" s="525"/>
      <c r="V39" s="525"/>
      <c r="W39" s="525"/>
      <c r="X39" s="525"/>
      <c r="Y39" s="525"/>
      <c r="Z39" s="525"/>
      <c r="AA39" s="525"/>
      <c r="AB39" s="525"/>
      <c r="AC39" s="525"/>
      <c r="AD39" s="525"/>
      <c r="AE39" s="526"/>
      <c r="AF39" s="170"/>
      <c r="AG39" s="507"/>
      <c r="AH39" s="508"/>
      <c r="AI39" s="504"/>
      <c r="AJ39" s="505"/>
      <c r="AK39" s="505"/>
      <c r="AL39" s="505"/>
      <c r="AM39" s="505"/>
      <c r="AN39" s="505"/>
      <c r="AO39" s="505"/>
      <c r="AP39" s="505"/>
      <c r="AQ39" s="506"/>
      <c r="AR39" s="64"/>
      <c r="AS39" s="64"/>
      <c r="AT39" s="64"/>
      <c r="AU39" s="64"/>
      <c r="AV39" s="64"/>
      <c r="AW39" s="64"/>
      <c r="AX39" s="64"/>
      <c r="AY39" s="64"/>
      <c r="AZ39" s="63"/>
      <c r="BA39" s="161"/>
      <c r="BB39" s="161"/>
      <c r="BC39" s="161"/>
      <c r="BD39" s="161"/>
      <c r="BE39" s="161"/>
      <c r="BF39" s="160"/>
      <c r="BG39" s="159"/>
      <c r="BH39" s="159"/>
      <c r="BI39" s="159"/>
      <c r="BJ39" s="159"/>
      <c r="BK39" s="159"/>
      <c r="BL39" s="159"/>
      <c r="BM39" s="159"/>
      <c r="BN39" s="159"/>
      <c r="BO39" s="159"/>
      <c r="BP39" s="159"/>
      <c r="BQ39" s="159"/>
      <c r="BR39" s="159"/>
      <c r="BS39" s="159"/>
      <c r="BT39" s="159"/>
      <c r="BU39" s="159"/>
      <c r="BV39" s="159"/>
      <c r="BW39" s="159"/>
      <c r="BX39" s="159"/>
    </row>
    <row r="40" spans="1:76" s="62" customFormat="1" ht="30.95" customHeight="1" x14ac:dyDescent="0.2">
      <c r="A40" s="169"/>
      <c r="B40" s="509"/>
      <c r="C40" s="510"/>
      <c r="D40" s="510"/>
      <c r="E40" s="510"/>
      <c r="F40" s="510"/>
      <c r="G40" s="510"/>
      <c r="H40" s="510"/>
      <c r="I40" s="510"/>
      <c r="J40" s="510"/>
      <c r="K40" s="510"/>
      <c r="L40" s="510"/>
      <c r="M40" s="510"/>
      <c r="N40" s="510"/>
      <c r="O40" s="510"/>
      <c r="P40" s="511"/>
      <c r="Q40" s="524"/>
      <c r="R40" s="525"/>
      <c r="S40" s="525"/>
      <c r="T40" s="525"/>
      <c r="U40" s="525"/>
      <c r="V40" s="525"/>
      <c r="W40" s="525"/>
      <c r="X40" s="525"/>
      <c r="Y40" s="525"/>
      <c r="Z40" s="525"/>
      <c r="AA40" s="525"/>
      <c r="AB40" s="525"/>
      <c r="AC40" s="525"/>
      <c r="AD40" s="525"/>
      <c r="AE40" s="526"/>
      <c r="AF40" s="170"/>
      <c r="AG40" s="507"/>
      <c r="AH40" s="508"/>
      <c r="AI40" s="504"/>
      <c r="AJ40" s="505"/>
      <c r="AK40" s="505"/>
      <c r="AL40" s="505"/>
      <c r="AM40" s="505"/>
      <c r="AN40" s="505"/>
      <c r="AO40" s="505"/>
      <c r="AP40" s="505"/>
      <c r="AQ40" s="506"/>
      <c r="AR40" s="64"/>
      <c r="AS40" s="64"/>
      <c r="AT40" s="64"/>
      <c r="AU40" s="64"/>
      <c r="AV40" s="64"/>
      <c r="AW40" s="64"/>
      <c r="AX40" s="64"/>
      <c r="AY40" s="64"/>
      <c r="AZ40" s="63"/>
      <c r="BA40" s="161"/>
      <c r="BB40" s="161"/>
      <c r="BC40" s="161"/>
      <c r="BD40" s="161"/>
      <c r="BE40" s="161"/>
      <c r="BF40" s="160"/>
      <c r="BG40" s="159"/>
      <c r="BH40" s="159"/>
      <c r="BI40" s="159"/>
      <c r="BJ40" s="159"/>
      <c r="BK40" s="159"/>
      <c r="BL40" s="159"/>
      <c r="BM40" s="159"/>
      <c r="BN40" s="159"/>
      <c r="BO40" s="159"/>
      <c r="BP40" s="159"/>
      <c r="BQ40" s="159"/>
      <c r="BR40" s="159"/>
      <c r="BS40" s="159"/>
      <c r="BT40" s="159"/>
      <c r="BU40" s="159"/>
      <c r="BV40" s="159"/>
      <c r="BW40" s="159"/>
      <c r="BX40" s="159"/>
    </row>
    <row r="41" spans="1:76" s="62" customFormat="1" ht="30.95" customHeight="1" x14ac:dyDescent="0.2">
      <c r="A41" s="169"/>
      <c r="B41" s="509"/>
      <c r="C41" s="510"/>
      <c r="D41" s="510"/>
      <c r="E41" s="510"/>
      <c r="F41" s="510"/>
      <c r="G41" s="510"/>
      <c r="H41" s="510"/>
      <c r="I41" s="510"/>
      <c r="J41" s="510"/>
      <c r="K41" s="510"/>
      <c r="L41" s="510"/>
      <c r="M41" s="510"/>
      <c r="N41" s="510"/>
      <c r="O41" s="510"/>
      <c r="P41" s="511"/>
      <c r="Q41" s="524"/>
      <c r="R41" s="525"/>
      <c r="S41" s="525"/>
      <c r="T41" s="525"/>
      <c r="U41" s="525"/>
      <c r="V41" s="525"/>
      <c r="W41" s="525"/>
      <c r="X41" s="525"/>
      <c r="Y41" s="525"/>
      <c r="Z41" s="525"/>
      <c r="AA41" s="525"/>
      <c r="AB41" s="525"/>
      <c r="AC41" s="525"/>
      <c r="AD41" s="525"/>
      <c r="AE41" s="526"/>
      <c r="AF41" s="170"/>
      <c r="AG41" s="507"/>
      <c r="AH41" s="508"/>
      <c r="AI41" s="504"/>
      <c r="AJ41" s="505"/>
      <c r="AK41" s="505"/>
      <c r="AL41" s="505"/>
      <c r="AM41" s="505"/>
      <c r="AN41" s="505"/>
      <c r="AO41" s="505"/>
      <c r="AP41" s="505"/>
      <c r="AQ41" s="506"/>
      <c r="AR41" s="64"/>
      <c r="AS41" s="64"/>
      <c r="AT41" s="64"/>
      <c r="AU41" s="64"/>
      <c r="AV41" s="64"/>
      <c r="AW41" s="64"/>
      <c r="AX41" s="64"/>
      <c r="AY41" s="64"/>
      <c r="AZ41" s="63"/>
      <c r="BA41" s="161"/>
      <c r="BB41" s="161"/>
      <c r="BC41" s="161"/>
      <c r="BD41" s="161"/>
      <c r="BE41" s="161"/>
      <c r="BF41" s="160"/>
      <c r="BG41" s="159"/>
      <c r="BH41" s="159"/>
      <c r="BI41" s="159"/>
      <c r="BJ41" s="159"/>
      <c r="BK41" s="159"/>
      <c r="BL41" s="159"/>
      <c r="BM41" s="159"/>
      <c r="BN41" s="159"/>
      <c r="BO41" s="159"/>
      <c r="BP41" s="159"/>
      <c r="BQ41" s="159"/>
      <c r="BR41" s="159"/>
      <c r="BS41" s="159"/>
      <c r="BT41" s="159"/>
      <c r="BU41" s="159"/>
      <c r="BV41" s="159"/>
      <c r="BW41" s="159"/>
      <c r="BX41" s="159"/>
    </row>
    <row r="42" spans="1:76" s="62" customFormat="1" ht="30.95" customHeight="1" x14ac:dyDescent="0.2">
      <c r="A42" s="169"/>
      <c r="B42" s="509"/>
      <c r="C42" s="510"/>
      <c r="D42" s="510"/>
      <c r="E42" s="510"/>
      <c r="F42" s="510"/>
      <c r="G42" s="510"/>
      <c r="H42" s="510"/>
      <c r="I42" s="510"/>
      <c r="J42" s="510"/>
      <c r="K42" s="510"/>
      <c r="L42" s="510"/>
      <c r="M42" s="510"/>
      <c r="N42" s="510"/>
      <c r="O42" s="510"/>
      <c r="P42" s="511"/>
      <c r="Q42" s="524"/>
      <c r="R42" s="525"/>
      <c r="S42" s="525"/>
      <c r="T42" s="525"/>
      <c r="U42" s="525"/>
      <c r="V42" s="525"/>
      <c r="W42" s="525"/>
      <c r="X42" s="525"/>
      <c r="Y42" s="525"/>
      <c r="Z42" s="525"/>
      <c r="AA42" s="525"/>
      <c r="AB42" s="525"/>
      <c r="AC42" s="525"/>
      <c r="AD42" s="525"/>
      <c r="AE42" s="526"/>
      <c r="AF42" s="170"/>
      <c r="AG42" s="507"/>
      <c r="AH42" s="508"/>
      <c r="AI42" s="504"/>
      <c r="AJ42" s="505"/>
      <c r="AK42" s="505"/>
      <c r="AL42" s="505"/>
      <c r="AM42" s="505"/>
      <c r="AN42" s="505"/>
      <c r="AO42" s="505"/>
      <c r="AP42" s="505"/>
      <c r="AQ42" s="506"/>
      <c r="AR42" s="64"/>
      <c r="AS42" s="64"/>
      <c r="AT42" s="64"/>
      <c r="AU42" s="64"/>
      <c r="AV42" s="64"/>
      <c r="AW42" s="64"/>
      <c r="AX42" s="64"/>
      <c r="AY42" s="64"/>
      <c r="AZ42" s="63"/>
      <c r="BA42" s="161"/>
      <c r="BB42" s="161"/>
      <c r="BC42" s="161"/>
      <c r="BD42" s="161"/>
      <c r="BE42" s="161"/>
      <c r="BF42" s="160"/>
      <c r="BG42" s="159"/>
      <c r="BH42" s="159"/>
      <c r="BI42" s="159"/>
      <c r="BJ42" s="159"/>
      <c r="BK42" s="159"/>
      <c r="BL42" s="159"/>
      <c r="BM42" s="159"/>
      <c r="BN42" s="159"/>
      <c r="BO42" s="159"/>
      <c r="BP42" s="159"/>
      <c r="BQ42" s="159"/>
      <c r="BR42" s="159"/>
      <c r="BS42" s="159"/>
      <c r="BT42" s="159"/>
      <c r="BU42" s="159"/>
      <c r="BV42" s="159"/>
      <c r="BW42" s="159"/>
      <c r="BX42" s="159"/>
    </row>
    <row r="43" spans="1:76" s="62" customFormat="1" ht="30.95" customHeight="1" x14ac:dyDescent="0.2">
      <c r="A43" s="169"/>
      <c r="B43" s="509"/>
      <c r="C43" s="510"/>
      <c r="D43" s="510"/>
      <c r="E43" s="510"/>
      <c r="F43" s="510"/>
      <c r="G43" s="510"/>
      <c r="H43" s="510"/>
      <c r="I43" s="510"/>
      <c r="J43" s="510"/>
      <c r="K43" s="510"/>
      <c r="L43" s="510"/>
      <c r="M43" s="510"/>
      <c r="N43" s="510"/>
      <c r="O43" s="510"/>
      <c r="P43" s="511"/>
      <c r="Q43" s="524"/>
      <c r="R43" s="525"/>
      <c r="S43" s="525"/>
      <c r="T43" s="525"/>
      <c r="U43" s="525"/>
      <c r="V43" s="525"/>
      <c r="W43" s="525"/>
      <c r="X43" s="525"/>
      <c r="Y43" s="525"/>
      <c r="Z43" s="525"/>
      <c r="AA43" s="525"/>
      <c r="AB43" s="525"/>
      <c r="AC43" s="525"/>
      <c r="AD43" s="525"/>
      <c r="AE43" s="526"/>
      <c r="AF43" s="170"/>
      <c r="AG43" s="507"/>
      <c r="AH43" s="508"/>
      <c r="AI43" s="504"/>
      <c r="AJ43" s="505"/>
      <c r="AK43" s="505"/>
      <c r="AL43" s="505"/>
      <c r="AM43" s="505"/>
      <c r="AN43" s="505"/>
      <c r="AO43" s="505"/>
      <c r="AP43" s="505"/>
      <c r="AQ43" s="506"/>
      <c r="AR43" s="64"/>
      <c r="AS43" s="64"/>
      <c r="AT43" s="64"/>
      <c r="AU43" s="64"/>
      <c r="AV43" s="64"/>
      <c r="AW43" s="64"/>
      <c r="AX43" s="64"/>
      <c r="AY43" s="64"/>
      <c r="AZ43" s="63"/>
      <c r="BA43" s="161"/>
      <c r="BB43" s="161"/>
      <c r="BC43" s="161"/>
      <c r="BD43" s="161"/>
      <c r="BE43" s="161"/>
      <c r="BF43" s="160"/>
      <c r="BG43" s="159"/>
      <c r="BH43" s="159"/>
      <c r="BI43" s="159"/>
      <c r="BJ43" s="159"/>
      <c r="BK43" s="159"/>
      <c r="BL43" s="159"/>
      <c r="BM43" s="159"/>
      <c r="BN43" s="159"/>
      <c r="BO43" s="159"/>
      <c r="BP43" s="159"/>
      <c r="BQ43" s="159"/>
      <c r="BR43" s="159"/>
      <c r="BS43" s="159"/>
      <c r="BT43" s="159"/>
      <c r="BU43" s="159"/>
      <c r="BV43" s="159"/>
      <c r="BW43" s="159"/>
      <c r="BX43" s="159"/>
    </row>
    <row r="44" spans="1:76" s="62" customFormat="1" ht="30.95" customHeight="1" x14ac:dyDescent="0.2">
      <c r="A44" s="169"/>
      <c r="B44" s="509"/>
      <c r="C44" s="510"/>
      <c r="D44" s="510"/>
      <c r="E44" s="510"/>
      <c r="F44" s="510"/>
      <c r="G44" s="510"/>
      <c r="H44" s="510"/>
      <c r="I44" s="510"/>
      <c r="J44" s="510"/>
      <c r="K44" s="510"/>
      <c r="L44" s="510"/>
      <c r="M44" s="510"/>
      <c r="N44" s="510"/>
      <c r="O44" s="510"/>
      <c r="P44" s="511"/>
      <c r="Q44" s="524"/>
      <c r="R44" s="525"/>
      <c r="S44" s="525"/>
      <c r="T44" s="525"/>
      <c r="U44" s="525"/>
      <c r="V44" s="525"/>
      <c r="W44" s="525"/>
      <c r="X44" s="525"/>
      <c r="Y44" s="525"/>
      <c r="Z44" s="525"/>
      <c r="AA44" s="525"/>
      <c r="AB44" s="525"/>
      <c r="AC44" s="525"/>
      <c r="AD44" s="525"/>
      <c r="AE44" s="526"/>
      <c r="AF44" s="170"/>
      <c r="AG44" s="507"/>
      <c r="AH44" s="508"/>
      <c r="AI44" s="504"/>
      <c r="AJ44" s="505"/>
      <c r="AK44" s="505"/>
      <c r="AL44" s="505"/>
      <c r="AM44" s="505"/>
      <c r="AN44" s="505"/>
      <c r="AO44" s="505"/>
      <c r="AP44" s="505"/>
      <c r="AQ44" s="506"/>
      <c r="AR44" s="64"/>
      <c r="AS44" s="64"/>
      <c r="AT44" s="64"/>
      <c r="AU44" s="64"/>
      <c r="AV44" s="64"/>
      <c r="AW44" s="64"/>
      <c r="AX44" s="64"/>
      <c r="AY44" s="64"/>
      <c r="AZ44" s="63"/>
      <c r="BA44" s="161"/>
      <c r="BB44" s="161"/>
      <c r="BC44" s="161"/>
      <c r="BD44" s="161"/>
      <c r="BE44" s="161"/>
      <c r="BF44" s="160"/>
      <c r="BG44" s="159"/>
      <c r="BH44" s="159"/>
      <c r="BI44" s="159"/>
      <c r="BJ44" s="159"/>
      <c r="BK44" s="159"/>
      <c r="BL44" s="159"/>
      <c r="BM44" s="159"/>
      <c r="BN44" s="159"/>
      <c r="BO44" s="159"/>
      <c r="BP44" s="159"/>
      <c r="BQ44" s="159"/>
      <c r="BR44" s="159"/>
      <c r="BS44" s="159"/>
      <c r="BT44" s="159"/>
      <c r="BU44" s="159"/>
      <c r="BV44" s="159"/>
      <c r="BW44" s="159"/>
      <c r="BX44" s="159"/>
    </row>
    <row r="45" spans="1:76" s="62" customFormat="1" ht="30.95" customHeight="1" x14ac:dyDescent="0.2">
      <c r="A45" s="169"/>
      <c r="B45" s="509"/>
      <c r="C45" s="510"/>
      <c r="D45" s="510"/>
      <c r="E45" s="510"/>
      <c r="F45" s="510"/>
      <c r="G45" s="510"/>
      <c r="H45" s="510"/>
      <c r="I45" s="510"/>
      <c r="J45" s="510"/>
      <c r="K45" s="510"/>
      <c r="L45" s="510"/>
      <c r="M45" s="510"/>
      <c r="N45" s="510"/>
      <c r="O45" s="510"/>
      <c r="P45" s="511"/>
      <c r="Q45" s="524"/>
      <c r="R45" s="525"/>
      <c r="S45" s="525"/>
      <c r="T45" s="525"/>
      <c r="U45" s="525"/>
      <c r="V45" s="525"/>
      <c r="W45" s="525"/>
      <c r="X45" s="525"/>
      <c r="Y45" s="525"/>
      <c r="Z45" s="525"/>
      <c r="AA45" s="525"/>
      <c r="AB45" s="525"/>
      <c r="AC45" s="525"/>
      <c r="AD45" s="525"/>
      <c r="AE45" s="526"/>
      <c r="AF45" s="170"/>
      <c r="AG45" s="507"/>
      <c r="AH45" s="508"/>
      <c r="AI45" s="504"/>
      <c r="AJ45" s="505"/>
      <c r="AK45" s="505"/>
      <c r="AL45" s="505"/>
      <c r="AM45" s="505"/>
      <c r="AN45" s="505"/>
      <c r="AO45" s="505"/>
      <c r="AP45" s="505"/>
      <c r="AQ45" s="506"/>
      <c r="AR45" s="64"/>
      <c r="AS45" s="64"/>
      <c r="AT45" s="64"/>
      <c r="AU45" s="64"/>
      <c r="AV45" s="64"/>
      <c r="AW45" s="64"/>
      <c r="AX45" s="64"/>
      <c r="AY45" s="64"/>
      <c r="AZ45" s="63"/>
      <c r="BA45" s="161"/>
      <c r="BB45" s="161"/>
      <c r="BC45" s="161"/>
      <c r="BD45" s="161"/>
      <c r="BE45" s="161"/>
      <c r="BF45" s="160"/>
      <c r="BG45" s="159"/>
      <c r="BH45" s="159"/>
      <c r="BI45" s="159"/>
      <c r="BJ45" s="159"/>
      <c r="BK45" s="159"/>
      <c r="BL45" s="159"/>
      <c r="BM45" s="159"/>
      <c r="BN45" s="159"/>
      <c r="BO45" s="159"/>
      <c r="BP45" s="159"/>
      <c r="BQ45" s="159"/>
      <c r="BR45" s="159"/>
      <c r="BS45" s="159"/>
      <c r="BT45" s="159"/>
      <c r="BU45" s="159"/>
      <c r="BV45" s="159"/>
      <c r="BW45" s="159"/>
      <c r="BX45" s="159"/>
    </row>
    <row r="46" spans="1:76" s="62" customFormat="1" ht="30.95" customHeight="1" x14ac:dyDescent="0.2">
      <c r="A46" s="169"/>
      <c r="B46" s="509"/>
      <c r="C46" s="510"/>
      <c r="D46" s="510"/>
      <c r="E46" s="510"/>
      <c r="F46" s="510"/>
      <c r="G46" s="510"/>
      <c r="H46" s="510"/>
      <c r="I46" s="510"/>
      <c r="J46" s="510"/>
      <c r="K46" s="510"/>
      <c r="L46" s="510"/>
      <c r="M46" s="510"/>
      <c r="N46" s="510"/>
      <c r="O46" s="510"/>
      <c r="P46" s="511"/>
      <c r="Q46" s="524"/>
      <c r="R46" s="525"/>
      <c r="S46" s="525"/>
      <c r="T46" s="525"/>
      <c r="U46" s="525"/>
      <c r="V46" s="525"/>
      <c r="W46" s="525"/>
      <c r="X46" s="525"/>
      <c r="Y46" s="525"/>
      <c r="Z46" s="525"/>
      <c r="AA46" s="525"/>
      <c r="AB46" s="525"/>
      <c r="AC46" s="525"/>
      <c r="AD46" s="525"/>
      <c r="AE46" s="526"/>
      <c r="AF46" s="170"/>
      <c r="AG46" s="507"/>
      <c r="AH46" s="508"/>
      <c r="AI46" s="504"/>
      <c r="AJ46" s="505"/>
      <c r="AK46" s="505"/>
      <c r="AL46" s="505"/>
      <c r="AM46" s="505"/>
      <c r="AN46" s="505"/>
      <c r="AO46" s="505"/>
      <c r="AP46" s="505"/>
      <c r="AQ46" s="506"/>
      <c r="AR46" s="64"/>
      <c r="AS46" s="64"/>
      <c r="AT46" s="64"/>
      <c r="AU46" s="64"/>
      <c r="AV46" s="64"/>
      <c r="AW46" s="64"/>
      <c r="AX46" s="64"/>
      <c r="AY46" s="64"/>
      <c r="AZ46" s="63"/>
      <c r="BA46" s="161"/>
      <c r="BB46" s="161"/>
      <c r="BC46" s="161"/>
      <c r="BD46" s="161"/>
      <c r="BE46" s="161"/>
      <c r="BF46" s="160"/>
      <c r="BG46" s="159"/>
      <c r="BH46" s="159"/>
      <c r="BI46" s="159"/>
      <c r="BJ46" s="159"/>
      <c r="BK46" s="159"/>
      <c r="BL46" s="159"/>
      <c r="BM46" s="159"/>
      <c r="BN46" s="159"/>
      <c r="BO46" s="159"/>
      <c r="BP46" s="159"/>
      <c r="BQ46" s="159"/>
      <c r="BR46" s="159"/>
      <c r="BS46" s="159"/>
      <c r="BT46" s="159"/>
      <c r="BU46" s="159"/>
      <c r="BV46" s="159"/>
      <c r="BW46" s="159"/>
      <c r="BX46" s="159"/>
    </row>
    <row r="47" spans="1:76" s="62" customFormat="1" ht="30.95" customHeight="1" x14ac:dyDescent="0.2">
      <c r="A47" s="169"/>
      <c r="B47" s="509"/>
      <c r="C47" s="510"/>
      <c r="D47" s="510"/>
      <c r="E47" s="510"/>
      <c r="F47" s="510"/>
      <c r="G47" s="510"/>
      <c r="H47" s="510"/>
      <c r="I47" s="510"/>
      <c r="J47" s="510"/>
      <c r="K47" s="510"/>
      <c r="L47" s="510"/>
      <c r="M47" s="510"/>
      <c r="N47" s="510"/>
      <c r="O47" s="510"/>
      <c r="P47" s="511"/>
      <c r="Q47" s="524"/>
      <c r="R47" s="525"/>
      <c r="S47" s="525"/>
      <c r="T47" s="525"/>
      <c r="U47" s="525"/>
      <c r="V47" s="525"/>
      <c r="W47" s="525"/>
      <c r="X47" s="525"/>
      <c r="Y47" s="525"/>
      <c r="Z47" s="525"/>
      <c r="AA47" s="525"/>
      <c r="AB47" s="525"/>
      <c r="AC47" s="525"/>
      <c r="AD47" s="525"/>
      <c r="AE47" s="526"/>
      <c r="AF47" s="170"/>
      <c r="AG47" s="507"/>
      <c r="AH47" s="508"/>
      <c r="AI47" s="504"/>
      <c r="AJ47" s="505"/>
      <c r="AK47" s="505"/>
      <c r="AL47" s="505"/>
      <c r="AM47" s="505"/>
      <c r="AN47" s="505"/>
      <c r="AO47" s="505"/>
      <c r="AP47" s="505"/>
      <c r="AQ47" s="506"/>
      <c r="AR47" s="64"/>
      <c r="AS47" s="64"/>
      <c r="AT47" s="64"/>
      <c r="AU47" s="64"/>
      <c r="AV47" s="64"/>
      <c r="AW47" s="64"/>
      <c r="AX47" s="64"/>
      <c r="AY47" s="64"/>
      <c r="AZ47" s="63"/>
      <c r="BA47" s="161"/>
      <c r="BB47" s="161"/>
      <c r="BC47" s="161"/>
      <c r="BD47" s="161"/>
      <c r="BE47" s="161"/>
      <c r="BF47" s="160"/>
      <c r="BG47" s="159"/>
      <c r="BH47" s="159"/>
      <c r="BI47" s="159"/>
      <c r="BJ47" s="159"/>
      <c r="BK47" s="159"/>
      <c r="BL47" s="159"/>
      <c r="BM47" s="159"/>
      <c r="BN47" s="159"/>
      <c r="BO47" s="159"/>
      <c r="BP47" s="159"/>
      <c r="BQ47" s="159"/>
      <c r="BR47" s="159"/>
      <c r="BS47" s="159"/>
      <c r="BT47" s="159"/>
      <c r="BU47" s="159"/>
      <c r="BV47" s="159"/>
      <c r="BW47" s="159"/>
      <c r="BX47" s="159"/>
    </row>
    <row r="48" spans="1:76" s="62" customFormat="1" ht="30.95" customHeight="1" x14ac:dyDescent="0.2">
      <c r="A48" s="169"/>
      <c r="B48" s="509"/>
      <c r="C48" s="510"/>
      <c r="D48" s="510"/>
      <c r="E48" s="510"/>
      <c r="F48" s="510"/>
      <c r="G48" s="510"/>
      <c r="H48" s="510"/>
      <c r="I48" s="510"/>
      <c r="J48" s="510"/>
      <c r="K48" s="510"/>
      <c r="L48" s="510"/>
      <c r="M48" s="510"/>
      <c r="N48" s="510"/>
      <c r="O48" s="510"/>
      <c r="P48" s="511"/>
      <c r="Q48" s="524"/>
      <c r="R48" s="525"/>
      <c r="S48" s="525"/>
      <c r="T48" s="525"/>
      <c r="U48" s="525"/>
      <c r="V48" s="525"/>
      <c r="W48" s="525"/>
      <c r="X48" s="525"/>
      <c r="Y48" s="525"/>
      <c r="Z48" s="525"/>
      <c r="AA48" s="525"/>
      <c r="AB48" s="525"/>
      <c r="AC48" s="525"/>
      <c r="AD48" s="525"/>
      <c r="AE48" s="526"/>
      <c r="AF48" s="170"/>
      <c r="AG48" s="507"/>
      <c r="AH48" s="508"/>
      <c r="AI48" s="504"/>
      <c r="AJ48" s="505"/>
      <c r="AK48" s="505"/>
      <c r="AL48" s="505"/>
      <c r="AM48" s="505"/>
      <c r="AN48" s="505"/>
      <c r="AO48" s="505"/>
      <c r="AP48" s="505"/>
      <c r="AQ48" s="506"/>
      <c r="AR48" s="64"/>
      <c r="AS48" s="64"/>
      <c r="AT48" s="64"/>
      <c r="AU48" s="64"/>
      <c r="AV48" s="64"/>
      <c r="AW48" s="64"/>
      <c r="AX48" s="64"/>
      <c r="AY48" s="64"/>
      <c r="AZ48" s="63"/>
      <c r="BA48" s="161"/>
      <c r="BB48" s="161"/>
      <c r="BC48" s="161"/>
      <c r="BD48" s="161"/>
      <c r="BE48" s="161"/>
      <c r="BF48" s="160"/>
      <c r="BG48" s="159"/>
      <c r="BH48" s="159"/>
      <c r="BI48" s="159"/>
      <c r="BJ48" s="159"/>
      <c r="BK48" s="159"/>
      <c r="BL48" s="159"/>
      <c r="BM48" s="159"/>
      <c r="BN48" s="159"/>
      <c r="BO48" s="159"/>
      <c r="BP48" s="159"/>
      <c r="BQ48" s="159"/>
      <c r="BR48" s="159"/>
      <c r="BS48" s="159"/>
      <c r="BT48" s="159"/>
      <c r="BU48" s="159"/>
      <c r="BV48" s="159"/>
      <c r="BW48" s="159"/>
      <c r="BX48" s="159"/>
    </row>
    <row r="49" spans="1:76" s="62" customFormat="1" ht="30.95" customHeight="1" x14ac:dyDescent="0.2">
      <c r="A49" s="169"/>
      <c r="B49" s="509"/>
      <c r="C49" s="510"/>
      <c r="D49" s="510"/>
      <c r="E49" s="510"/>
      <c r="F49" s="510"/>
      <c r="G49" s="510"/>
      <c r="H49" s="510"/>
      <c r="I49" s="510"/>
      <c r="J49" s="510"/>
      <c r="K49" s="510"/>
      <c r="L49" s="510"/>
      <c r="M49" s="510"/>
      <c r="N49" s="510"/>
      <c r="O49" s="510"/>
      <c r="P49" s="511"/>
      <c r="Q49" s="524"/>
      <c r="R49" s="525"/>
      <c r="S49" s="525"/>
      <c r="T49" s="525"/>
      <c r="U49" s="525"/>
      <c r="V49" s="525"/>
      <c r="W49" s="525"/>
      <c r="X49" s="525"/>
      <c r="Y49" s="525"/>
      <c r="Z49" s="525"/>
      <c r="AA49" s="525"/>
      <c r="AB49" s="525"/>
      <c r="AC49" s="525"/>
      <c r="AD49" s="525"/>
      <c r="AE49" s="526"/>
      <c r="AF49" s="170"/>
      <c r="AG49" s="507"/>
      <c r="AH49" s="508"/>
      <c r="AI49" s="504"/>
      <c r="AJ49" s="505"/>
      <c r="AK49" s="505"/>
      <c r="AL49" s="505"/>
      <c r="AM49" s="505"/>
      <c r="AN49" s="505"/>
      <c r="AO49" s="505"/>
      <c r="AP49" s="505"/>
      <c r="AQ49" s="506"/>
      <c r="AR49" s="64"/>
      <c r="AS49" s="64"/>
      <c r="AT49" s="64"/>
      <c r="AU49" s="64"/>
      <c r="AV49" s="64"/>
      <c r="AW49" s="64"/>
      <c r="AX49" s="64"/>
      <c r="AY49" s="64"/>
      <c r="AZ49" s="63"/>
      <c r="BA49" s="161"/>
      <c r="BB49" s="161"/>
      <c r="BC49" s="161"/>
      <c r="BD49" s="161"/>
      <c r="BE49" s="161"/>
      <c r="BF49" s="160"/>
      <c r="BG49" s="159"/>
      <c r="BH49" s="159"/>
      <c r="BI49" s="159"/>
      <c r="BJ49" s="159"/>
      <c r="BK49" s="159"/>
      <c r="BL49" s="159"/>
      <c r="BM49" s="159"/>
      <c r="BN49" s="159"/>
      <c r="BO49" s="159"/>
      <c r="BP49" s="159"/>
      <c r="BQ49" s="159"/>
      <c r="BR49" s="159"/>
      <c r="BS49" s="159"/>
      <c r="BT49" s="159"/>
      <c r="BU49" s="159"/>
      <c r="BV49" s="159"/>
      <c r="BW49" s="159"/>
      <c r="BX49" s="159"/>
    </row>
    <row r="50" spans="1:76" s="62" customFormat="1" ht="30.95" customHeight="1" x14ac:dyDescent="0.2">
      <c r="A50" s="169"/>
      <c r="B50" s="509"/>
      <c r="C50" s="510"/>
      <c r="D50" s="510"/>
      <c r="E50" s="510"/>
      <c r="F50" s="510"/>
      <c r="G50" s="510"/>
      <c r="H50" s="510"/>
      <c r="I50" s="510"/>
      <c r="J50" s="510"/>
      <c r="K50" s="510"/>
      <c r="L50" s="510"/>
      <c r="M50" s="510"/>
      <c r="N50" s="510"/>
      <c r="O50" s="510"/>
      <c r="P50" s="511"/>
      <c r="Q50" s="524"/>
      <c r="R50" s="525"/>
      <c r="S50" s="525"/>
      <c r="T50" s="525"/>
      <c r="U50" s="525"/>
      <c r="V50" s="525"/>
      <c r="W50" s="525"/>
      <c r="X50" s="525"/>
      <c r="Y50" s="525"/>
      <c r="Z50" s="525"/>
      <c r="AA50" s="525"/>
      <c r="AB50" s="525"/>
      <c r="AC50" s="525"/>
      <c r="AD50" s="525"/>
      <c r="AE50" s="526"/>
      <c r="AF50" s="170"/>
      <c r="AG50" s="507"/>
      <c r="AH50" s="508"/>
      <c r="AI50" s="504"/>
      <c r="AJ50" s="505"/>
      <c r="AK50" s="505"/>
      <c r="AL50" s="505"/>
      <c r="AM50" s="505"/>
      <c r="AN50" s="505"/>
      <c r="AO50" s="505"/>
      <c r="AP50" s="505"/>
      <c r="AQ50" s="506"/>
      <c r="AR50" s="64"/>
      <c r="AS50" s="64"/>
      <c r="AT50" s="64"/>
      <c r="AU50" s="64"/>
      <c r="AV50" s="64"/>
      <c r="AW50" s="64"/>
      <c r="AX50" s="64"/>
      <c r="AY50" s="64"/>
      <c r="AZ50" s="63"/>
      <c r="BA50" s="161"/>
      <c r="BB50" s="161"/>
      <c r="BC50" s="161"/>
      <c r="BD50" s="161"/>
      <c r="BE50" s="161"/>
      <c r="BF50" s="160"/>
      <c r="BG50" s="159"/>
      <c r="BH50" s="159"/>
      <c r="BI50" s="159"/>
      <c r="BJ50" s="159"/>
      <c r="BK50" s="159"/>
      <c r="BL50" s="159"/>
      <c r="BM50" s="159"/>
      <c r="BN50" s="159"/>
      <c r="BO50" s="159"/>
      <c r="BP50" s="159"/>
      <c r="BQ50" s="159"/>
      <c r="BR50" s="159"/>
      <c r="BS50" s="159"/>
      <c r="BT50" s="159"/>
      <c r="BU50" s="159"/>
      <c r="BV50" s="159"/>
      <c r="BW50" s="159"/>
      <c r="BX50" s="159"/>
    </row>
    <row r="51" spans="1:76" s="62" customFormat="1" ht="30.95" customHeight="1" x14ac:dyDescent="0.2">
      <c r="A51" s="169"/>
      <c r="B51" s="509"/>
      <c r="C51" s="510"/>
      <c r="D51" s="510"/>
      <c r="E51" s="510"/>
      <c r="F51" s="510"/>
      <c r="G51" s="510"/>
      <c r="H51" s="510"/>
      <c r="I51" s="510"/>
      <c r="J51" s="510"/>
      <c r="K51" s="510"/>
      <c r="L51" s="510"/>
      <c r="M51" s="510"/>
      <c r="N51" s="510"/>
      <c r="O51" s="510"/>
      <c r="P51" s="511"/>
      <c r="Q51" s="524"/>
      <c r="R51" s="525"/>
      <c r="S51" s="525"/>
      <c r="T51" s="525"/>
      <c r="U51" s="525"/>
      <c r="V51" s="525"/>
      <c r="W51" s="525"/>
      <c r="X51" s="525"/>
      <c r="Y51" s="525"/>
      <c r="Z51" s="525"/>
      <c r="AA51" s="525"/>
      <c r="AB51" s="525"/>
      <c r="AC51" s="525"/>
      <c r="AD51" s="525"/>
      <c r="AE51" s="526"/>
      <c r="AF51" s="170"/>
      <c r="AG51" s="507"/>
      <c r="AH51" s="508"/>
      <c r="AI51" s="504"/>
      <c r="AJ51" s="505"/>
      <c r="AK51" s="505"/>
      <c r="AL51" s="505"/>
      <c r="AM51" s="505"/>
      <c r="AN51" s="505"/>
      <c r="AO51" s="505"/>
      <c r="AP51" s="505"/>
      <c r="AQ51" s="506"/>
      <c r="AR51" s="64"/>
      <c r="AS51" s="64"/>
      <c r="AT51" s="64"/>
      <c r="AU51" s="64"/>
      <c r="AV51" s="64"/>
      <c r="AW51" s="64"/>
      <c r="AX51" s="64"/>
      <c r="AY51" s="64"/>
      <c r="AZ51" s="63"/>
      <c r="BA51" s="161"/>
      <c r="BB51" s="161"/>
      <c r="BC51" s="161"/>
      <c r="BD51" s="161"/>
      <c r="BE51" s="161"/>
      <c r="BF51" s="160"/>
      <c r="BG51" s="159"/>
      <c r="BH51" s="159"/>
      <c r="BI51" s="159"/>
      <c r="BJ51" s="159"/>
      <c r="BK51" s="159"/>
      <c r="BL51" s="159"/>
      <c r="BM51" s="159"/>
      <c r="BN51" s="159"/>
      <c r="BO51" s="159"/>
      <c r="BP51" s="159"/>
      <c r="BQ51" s="159"/>
      <c r="BR51" s="159"/>
      <c r="BS51" s="159"/>
      <c r="BT51" s="159"/>
      <c r="BU51" s="159"/>
      <c r="BV51" s="159"/>
      <c r="BW51" s="159"/>
      <c r="BX51" s="159"/>
    </row>
    <row r="52" spans="1:76" s="62" customFormat="1" ht="30.95" customHeight="1" x14ac:dyDescent="0.2">
      <c r="A52" s="169"/>
      <c r="B52" s="509"/>
      <c r="C52" s="510"/>
      <c r="D52" s="510"/>
      <c r="E52" s="510"/>
      <c r="F52" s="510"/>
      <c r="G52" s="510"/>
      <c r="H52" s="510"/>
      <c r="I52" s="510"/>
      <c r="J52" s="510"/>
      <c r="K52" s="510"/>
      <c r="L52" s="510"/>
      <c r="M52" s="510"/>
      <c r="N52" s="510"/>
      <c r="O52" s="510"/>
      <c r="P52" s="511"/>
      <c r="Q52" s="524"/>
      <c r="R52" s="525"/>
      <c r="S52" s="525"/>
      <c r="T52" s="525"/>
      <c r="U52" s="525"/>
      <c r="V52" s="525"/>
      <c r="W52" s="525"/>
      <c r="X52" s="525"/>
      <c r="Y52" s="525"/>
      <c r="Z52" s="525"/>
      <c r="AA52" s="525"/>
      <c r="AB52" s="525"/>
      <c r="AC52" s="525"/>
      <c r="AD52" s="525"/>
      <c r="AE52" s="526"/>
      <c r="AF52" s="170"/>
      <c r="AG52" s="507"/>
      <c r="AH52" s="508"/>
      <c r="AI52" s="504"/>
      <c r="AJ52" s="505"/>
      <c r="AK52" s="505"/>
      <c r="AL52" s="505"/>
      <c r="AM52" s="505"/>
      <c r="AN52" s="505"/>
      <c r="AO52" s="505"/>
      <c r="AP52" s="505"/>
      <c r="AQ52" s="506"/>
      <c r="AR52" s="64"/>
      <c r="AS52" s="64"/>
      <c r="AT52" s="64"/>
      <c r="AU52" s="64"/>
      <c r="AV52" s="64"/>
      <c r="AW52" s="64"/>
      <c r="AX52" s="64"/>
      <c r="AY52" s="64"/>
      <c r="AZ52" s="63"/>
      <c r="BA52" s="161"/>
      <c r="BB52" s="161"/>
      <c r="BC52" s="161"/>
      <c r="BD52" s="161"/>
      <c r="BE52" s="161"/>
      <c r="BF52" s="160"/>
      <c r="BG52" s="159"/>
      <c r="BH52" s="159"/>
      <c r="BI52" s="159"/>
      <c r="BJ52" s="159"/>
      <c r="BK52" s="159"/>
      <c r="BL52" s="159"/>
      <c r="BM52" s="159"/>
      <c r="BN52" s="159"/>
      <c r="BO52" s="159"/>
      <c r="BP52" s="159"/>
      <c r="BQ52" s="159"/>
      <c r="BR52" s="159"/>
      <c r="BS52" s="159"/>
      <c r="BT52" s="159"/>
      <c r="BU52" s="159"/>
      <c r="BV52" s="159"/>
      <c r="BW52" s="159"/>
      <c r="BX52" s="159"/>
    </row>
    <row r="53" spans="1:76" s="62" customFormat="1" ht="30.95" customHeight="1" x14ac:dyDescent="0.2">
      <c r="A53" s="169"/>
      <c r="B53" s="509"/>
      <c r="C53" s="510"/>
      <c r="D53" s="510"/>
      <c r="E53" s="510"/>
      <c r="F53" s="510"/>
      <c r="G53" s="510"/>
      <c r="H53" s="510"/>
      <c r="I53" s="510"/>
      <c r="J53" s="510"/>
      <c r="K53" s="510"/>
      <c r="L53" s="510"/>
      <c r="M53" s="510"/>
      <c r="N53" s="510"/>
      <c r="O53" s="510"/>
      <c r="P53" s="511"/>
      <c r="Q53" s="524"/>
      <c r="R53" s="525"/>
      <c r="S53" s="525"/>
      <c r="T53" s="525"/>
      <c r="U53" s="525"/>
      <c r="V53" s="525"/>
      <c r="W53" s="525"/>
      <c r="X53" s="525"/>
      <c r="Y53" s="525"/>
      <c r="Z53" s="525"/>
      <c r="AA53" s="525"/>
      <c r="AB53" s="525"/>
      <c r="AC53" s="525"/>
      <c r="AD53" s="525"/>
      <c r="AE53" s="526"/>
      <c r="AF53" s="170"/>
      <c r="AG53" s="507"/>
      <c r="AH53" s="508"/>
      <c r="AI53" s="504"/>
      <c r="AJ53" s="505"/>
      <c r="AK53" s="505"/>
      <c r="AL53" s="505"/>
      <c r="AM53" s="505"/>
      <c r="AN53" s="505"/>
      <c r="AO53" s="505"/>
      <c r="AP53" s="505"/>
      <c r="AQ53" s="506"/>
      <c r="AR53" s="64"/>
      <c r="AS53" s="64"/>
      <c r="AT53" s="64"/>
      <c r="AU53" s="64"/>
      <c r="AV53" s="64"/>
      <c r="AW53" s="64"/>
      <c r="AX53" s="64"/>
      <c r="AY53" s="64"/>
      <c r="AZ53" s="63"/>
      <c r="BA53" s="161"/>
      <c r="BB53" s="161"/>
      <c r="BC53" s="161"/>
      <c r="BD53" s="161"/>
      <c r="BE53" s="161"/>
      <c r="BF53" s="160"/>
      <c r="BG53" s="159"/>
      <c r="BH53" s="159"/>
      <c r="BI53" s="159"/>
      <c r="BJ53" s="159"/>
      <c r="BK53" s="159"/>
      <c r="BL53" s="159"/>
      <c r="BM53" s="159"/>
      <c r="BN53" s="159"/>
      <c r="BO53" s="159"/>
      <c r="BP53" s="159"/>
      <c r="BQ53" s="159"/>
      <c r="BR53" s="159"/>
      <c r="BS53" s="159"/>
      <c r="BT53" s="159"/>
      <c r="BU53" s="159"/>
      <c r="BV53" s="159"/>
      <c r="BW53" s="159"/>
      <c r="BX53" s="159"/>
    </row>
    <row r="54" spans="1:76" s="62" customFormat="1" ht="30.95" customHeight="1" thickBot="1" x14ac:dyDescent="0.25">
      <c r="A54" s="171"/>
      <c r="B54" s="536"/>
      <c r="C54" s="537"/>
      <c r="D54" s="537"/>
      <c r="E54" s="537"/>
      <c r="F54" s="537"/>
      <c r="G54" s="537"/>
      <c r="H54" s="537"/>
      <c r="I54" s="537"/>
      <c r="J54" s="537"/>
      <c r="K54" s="537"/>
      <c r="L54" s="537"/>
      <c r="M54" s="537"/>
      <c r="N54" s="537"/>
      <c r="O54" s="537"/>
      <c r="P54" s="538"/>
      <c r="Q54" s="539"/>
      <c r="R54" s="540"/>
      <c r="S54" s="540"/>
      <c r="T54" s="540"/>
      <c r="U54" s="540"/>
      <c r="V54" s="540"/>
      <c r="W54" s="540"/>
      <c r="X54" s="540"/>
      <c r="Y54" s="540"/>
      <c r="Z54" s="540"/>
      <c r="AA54" s="540"/>
      <c r="AB54" s="540"/>
      <c r="AC54" s="540"/>
      <c r="AD54" s="540"/>
      <c r="AE54" s="541"/>
      <c r="AF54" s="172"/>
      <c r="AG54" s="542"/>
      <c r="AH54" s="543"/>
      <c r="AI54" s="544"/>
      <c r="AJ54" s="545"/>
      <c r="AK54" s="545"/>
      <c r="AL54" s="545"/>
      <c r="AM54" s="545"/>
      <c r="AN54" s="545"/>
      <c r="AO54" s="545"/>
      <c r="AP54" s="545"/>
      <c r="AQ54" s="546"/>
      <c r="AR54" s="64"/>
      <c r="AS54" s="64"/>
      <c r="AT54" s="64"/>
      <c r="AU54" s="64"/>
      <c r="AV54" s="64"/>
      <c r="AW54" s="64"/>
      <c r="AX54" s="64"/>
      <c r="AY54" s="64"/>
      <c r="AZ54" s="63"/>
      <c r="BA54" s="161"/>
      <c r="BB54" s="161"/>
      <c r="BC54" s="161"/>
      <c r="BD54" s="161"/>
      <c r="BE54" s="161"/>
      <c r="BF54" s="160"/>
      <c r="BG54" s="159"/>
      <c r="BH54" s="159"/>
      <c r="BI54" s="159"/>
      <c r="BJ54" s="159"/>
      <c r="BK54" s="159"/>
      <c r="BL54" s="159"/>
      <c r="BM54" s="159"/>
      <c r="BN54" s="159"/>
      <c r="BO54" s="159"/>
      <c r="BP54" s="159"/>
      <c r="BQ54" s="159"/>
      <c r="BR54" s="159"/>
      <c r="BS54" s="159"/>
      <c r="BT54" s="159"/>
      <c r="BU54" s="159"/>
      <c r="BV54" s="159"/>
      <c r="BW54" s="159"/>
      <c r="BX54" s="159"/>
    </row>
    <row r="55" spans="1:76" x14ac:dyDescent="0.2">
      <c r="A55" s="558" t="s">
        <v>85</v>
      </c>
      <c r="B55" s="559"/>
      <c r="C55" s="559"/>
      <c r="D55" s="559"/>
      <c r="E55" s="559"/>
      <c r="F55" s="559"/>
      <c r="G55" s="559"/>
      <c r="H55" s="559"/>
      <c r="I55" s="559"/>
      <c r="J55" s="559"/>
      <c r="K55" s="559"/>
      <c r="L55" s="559"/>
      <c r="M55" s="559"/>
      <c r="N55" s="559"/>
      <c r="O55" s="559"/>
      <c r="P55" s="559"/>
      <c r="Q55" s="560" t="s">
        <v>77</v>
      </c>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1"/>
      <c r="AO55" s="561"/>
      <c r="AP55" s="561"/>
      <c r="AQ55" s="562"/>
      <c r="AR55" s="61"/>
      <c r="AS55" s="61"/>
      <c r="AT55" s="61"/>
      <c r="AU55" s="61"/>
      <c r="AV55" s="61"/>
      <c r="AW55" s="61"/>
      <c r="AX55" s="61"/>
      <c r="AY55" s="61"/>
      <c r="BA55" s="162"/>
      <c r="BB55" s="162"/>
      <c r="BC55" s="162"/>
      <c r="BD55" s="163"/>
      <c r="BE55" s="162"/>
    </row>
    <row r="56" spans="1:76" x14ac:dyDescent="0.2">
      <c r="A56" s="478" t="s">
        <v>63</v>
      </c>
      <c r="B56" s="454"/>
      <c r="C56" s="454"/>
      <c r="D56" s="454"/>
      <c r="E56" s="454"/>
      <c r="F56" s="454"/>
      <c r="G56" s="454"/>
      <c r="H56" s="454"/>
      <c r="I56" s="454"/>
      <c r="J56" s="454"/>
      <c r="K56" s="454"/>
      <c r="L56" s="454"/>
      <c r="M56" s="454"/>
      <c r="N56" s="454"/>
      <c r="O56" s="454"/>
      <c r="P56" s="454"/>
      <c r="Q56" s="575"/>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7"/>
      <c r="AR56" s="59"/>
      <c r="AS56" s="59"/>
      <c r="AT56" s="59"/>
      <c r="AU56" s="59"/>
      <c r="AV56" s="59"/>
      <c r="AW56" s="59"/>
      <c r="AX56" s="59"/>
      <c r="AY56" s="59"/>
    </row>
    <row r="57" spans="1:76" x14ac:dyDescent="0.2">
      <c r="A57" s="551"/>
      <c r="B57" s="552"/>
      <c r="C57" s="552"/>
      <c r="D57" s="552"/>
      <c r="E57" s="552"/>
      <c r="F57" s="552"/>
      <c r="G57" s="552"/>
      <c r="H57" s="552"/>
      <c r="I57" s="552"/>
      <c r="J57" s="552"/>
      <c r="K57" s="552"/>
      <c r="L57" s="552"/>
      <c r="M57" s="552"/>
      <c r="N57" s="552"/>
      <c r="O57" s="552"/>
      <c r="P57" s="552"/>
      <c r="Q57" s="572" t="s">
        <v>60</v>
      </c>
      <c r="R57" s="573"/>
      <c r="S57" s="573"/>
      <c r="T57" s="573"/>
      <c r="U57" s="573"/>
      <c r="V57" s="573"/>
      <c r="W57" s="573"/>
      <c r="X57" s="573"/>
      <c r="Y57" s="573"/>
      <c r="Z57" s="573"/>
      <c r="AA57" s="573"/>
      <c r="AB57" s="573"/>
      <c r="AC57" s="573"/>
      <c r="AD57" s="573"/>
      <c r="AE57" s="574"/>
      <c r="AF57" s="566"/>
      <c r="AG57" s="567"/>
      <c r="AH57" s="567"/>
      <c r="AI57" s="567"/>
      <c r="AJ57" s="567"/>
      <c r="AK57" s="567"/>
      <c r="AL57" s="567"/>
      <c r="AM57" s="567"/>
      <c r="AN57" s="567"/>
      <c r="AO57" s="567"/>
      <c r="AP57" s="567"/>
      <c r="AQ57" s="568"/>
      <c r="AR57" s="59"/>
      <c r="AS57" s="59"/>
      <c r="AT57" s="59"/>
      <c r="AU57" s="59"/>
      <c r="AV57" s="59"/>
      <c r="AW57" s="59"/>
      <c r="AX57" s="59"/>
      <c r="AY57" s="59"/>
    </row>
    <row r="58" spans="1:76" x14ac:dyDescent="0.2">
      <c r="A58" s="551"/>
      <c r="B58" s="552"/>
      <c r="C58" s="552"/>
      <c r="D58" s="552"/>
      <c r="E58" s="552"/>
      <c r="F58" s="552"/>
      <c r="G58" s="552"/>
      <c r="H58" s="552"/>
      <c r="I58" s="552"/>
      <c r="J58" s="552"/>
      <c r="K58" s="552"/>
      <c r="L58" s="552"/>
      <c r="M58" s="552"/>
      <c r="N58" s="552"/>
      <c r="O58" s="552"/>
      <c r="P58" s="552"/>
      <c r="Q58" s="555" t="s">
        <v>59</v>
      </c>
      <c r="R58" s="556"/>
      <c r="S58" s="556"/>
      <c r="T58" s="556"/>
      <c r="U58" s="556"/>
      <c r="V58" s="556"/>
      <c r="W58" s="556"/>
      <c r="X58" s="556"/>
      <c r="Y58" s="556"/>
      <c r="Z58" s="556"/>
      <c r="AA58" s="556"/>
      <c r="AB58" s="556"/>
      <c r="AC58" s="556"/>
      <c r="AD58" s="556"/>
      <c r="AE58" s="557"/>
      <c r="AF58" s="566"/>
      <c r="AG58" s="567"/>
      <c r="AH58" s="567"/>
      <c r="AI58" s="567"/>
      <c r="AJ58" s="567"/>
      <c r="AK58" s="567"/>
      <c r="AL58" s="567"/>
      <c r="AM58" s="567"/>
      <c r="AN58" s="567"/>
      <c r="AO58" s="567"/>
      <c r="AP58" s="567"/>
      <c r="AQ58" s="568"/>
      <c r="AR58" s="59"/>
      <c r="AS58" s="59"/>
      <c r="AT58" s="59"/>
      <c r="AU58" s="59"/>
      <c r="AV58" s="59"/>
      <c r="AW58" s="59"/>
      <c r="AX58" s="59"/>
      <c r="AY58" s="59"/>
    </row>
    <row r="59" spans="1:76" ht="15.75" thickBot="1" x14ac:dyDescent="0.25">
      <c r="A59" s="553"/>
      <c r="B59" s="554"/>
      <c r="C59" s="554"/>
      <c r="D59" s="554"/>
      <c r="E59" s="554"/>
      <c r="F59" s="554"/>
      <c r="G59" s="554"/>
      <c r="H59" s="554"/>
      <c r="I59" s="554"/>
      <c r="J59" s="554"/>
      <c r="K59" s="554"/>
      <c r="L59" s="554"/>
      <c r="M59" s="554"/>
      <c r="N59" s="554"/>
      <c r="O59" s="554"/>
      <c r="P59" s="554"/>
      <c r="Q59" s="563" t="s">
        <v>58</v>
      </c>
      <c r="R59" s="564"/>
      <c r="S59" s="564"/>
      <c r="T59" s="564"/>
      <c r="U59" s="564"/>
      <c r="V59" s="564"/>
      <c r="W59" s="564"/>
      <c r="X59" s="564"/>
      <c r="Y59" s="564"/>
      <c r="Z59" s="564"/>
      <c r="AA59" s="564"/>
      <c r="AB59" s="564"/>
      <c r="AC59" s="564"/>
      <c r="AD59" s="564"/>
      <c r="AE59" s="565"/>
      <c r="AF59" s="569"/>
      <c r="AG59" s="570"/>
      <c r="AH59" s="570"/>
      <c r="AI59" s="570"/>
      <c r="AJ59" s="570"/>
      <c r="AK59" s="570"/>
      <c r="AL59" s="570"/>
      <c r="AM59" s="570"/>
      <c r="AN59" s="570"/>
      <c r="AO59" s="570"/>
      <c r="AP59" s="570"/>
      <c r="AQ59" s="571"/>
      <c r="AR59" s="59"/>
      <c r="AS59" s="59"/>
      <c r="AT59" s="59"/>
      <c r="AU59" s="59"/>
      <c r="AV59" s="59"/>
      <c r="AW59" s="59"/>
      <c r="AX59" s="59"/>
      <c r="AY59" s="59"/>
    </row>
    <row r="60" spans="1:76" x14ac:dyDescent="0.2">
      <c r="A60" s="547" t="s">
        <v>5</v>
      </c>
      <c r="B60" s="548"/>
      <c r="C60" s="548"/>
      <c r="D60" s="500" t="str">
        <f>IF('Front page'!D42=0,"",'Front page'!D42)</f>
        <v/>
      </c>
      <c r="E60" s="500"/>
      <c r="F60" s="500"/>
      <c r="G60" s="500"/>
      <c r="H60" s="500"/>
      <c r="I60" s="500"/>
      <c r="J60" s="500"/>
      <c r="K60" s="500"/>
      <c r="L60" s="500"/>
      <c r="M60" s="500"/>
      <c r="N60" s="500"/>
      <c r="O60" s="500"/>
      <c r="P60" s="500"/>
      <c r="Q60" s="478" t="s">
        <v>5</v>
      </c>
      <c r="R60" s="454"/>
      <c r="S60" s="454"/>
      <c r="T60" s="549" t="str">
        <f>IF('Front page'!D57=0,"",'Front page'!D57)</f>
        <v/>
      </c>
      <c r="U60" s="549"/>
      <c r="V60" s="549"/>
      <c r="W60" s="549"/>
      <c r="X60" s="549"/>
      <c r="Y60" s="549"/>
      <c r="Z60" s="549"/>
      <c r="AA60" s="549"/>
      <c r="AB60" s="549"/>
      <c r="AC60" s="549"/>
      <c r="AD60" s="549"/>
      <c r="AE60" s="549"/>
      <c r="AF60" s="549"/>
      <c r="AG60" s="549"/>
      <c r="AH60" s="549"/>
      <c r="AI60" s="549"/>
      <c r="AJ60" s="549"/>
      <c r="AK60" s="549"/>
      <c r="AL60" s="549"/>
      <c r="AM60" s="549"/>
      <c r="AN60" s="549"/>
      <c r="AO60" s="549"/>
      <c r="AP60" s="549"/>
      <c r="AQ60" s="550"/>
      <c r="AR60" s="60"/>
      <c r="AS60" s="60"/>
      <c r="AT60" s="60"/>
      <c r="AU60" s="60"/>
      <c r="AV60" s="60"/>
      <c r="AW60" s="60"/>
      <c r="AX60" s="60"/>
      <c r="AY60" s="60"/>
    </row>
    <row r="61" spans="1:76" x14ac:dyDescent="0.2">
      <c r="A61" s="478" t="s">
        <v>61</v>
      </c>
      <c r="B61" s="454"/>
      <c r="C61" s="454"/>
      <c r="D61" s="500" t="str">
        <f>IF('Front page'!D43=0,"",'Front page'!D43)</f>
        <v/>
      </c>
      <c r="E61" s="500"/>
      <c r="F61" s="500"/>
      <c r="G61" s="500"/>
      <c r="H61" s="500"/>
      <c r="I61" s="500"/>
      <c r="J61" s="500"/>
      <c r="K61" s="500"/>
      <c r="L61" s="500"/>
      <c r="M61" s="500"/>
      <c r="N61" s="500"/>
      <c r="O61" s="500"/>
      <c r="P61" s="500"/>
      <c r="Q61" s="478" t="s">
        <v>61</v>
      </c>
      <c r="R61" s="454"/>
      <c r="S61" s="454"/>
      <c r="T61" s="500" t="str">
        <f>IF('Front page'!D58=0,"",'Front page'!D58)</f>
        <v/>
      </c>
      <c r="U61" s="500"/>
      <c r="V61" s="500"/>
      <c r="W61" s="500"/>
      <c r="X61" s="500"/>
      <c r="Y61" s="500"/>
      <c r="Z61" s="500"/>
      <c r="AA61" s="500"/>
      <c r="AB61" s="500"/>
      <c r="AC61" s="500"/>
      <c r="AD61" s="500"/>
      <c r="AE61" s="500"/>
      <c r="AF61" s="500"/>
      <c r="AG61" s="500"/>
      <c r="AH61" s="500"/>
      <c r="AI61" s="500"/>
      <c r="AJ61" s="500"/>
      <c r="AK61" s="500"/>
      <c r="AL61" s="500"/>
      <c r="AM61" s="500"/>
      <c r="AN61" s="500"/>
      <c r="AO61" s="500"/>
      <c r="AP61" s="500"/>
      <c r="AQ61" s="501"/>
      <c r="AR61" s="60"/>
      <c r="AS61" s="60"/>
      <c r="AT61" s="60"/>
      <c r="AU61" s="60"/>
      <c r="AV61" s="60"/>
      <c r="AW61" s="60"/>
      <c r="AX61" s="60"/>
      <c r="AY61" s="60"/>
    </row>
    <row r="62" spans="1:76" x14ac:dyDescent="0.2">
      <c r="A62" s="478" t="s">
        <v>62</v>
      </c>
      <c r="B62" s="454"/>
      <c r="C62" s="454"/>
      <c r="D62" s="500" t="str">
        <f>IF('Front page'!D44=0,"",'Front page'!D44)</f>
        <v/>
      </c>
      <c r="E62" s="500"/>
      <c r="F62" s="500"/>
      <c r="G62" s="500"/>
      <c r="H62" s="500"/>
      <c r="I62" s="500"/>
      <c r="J62" s="500"/>
      <c r="K62" s="500"/>
      <c r="L62" s="500"/>
      <c r="M62" s="500"/>
      <c r="N62" s="500"/>
      <c r="O62" s="500"/>
      <c r="P62" s="501"/>
      <c r="Q62" s="478" t="s">
        <v>62</v>
      </c>
      <c r="R62" s="454"/>
      <c r="S62" s="454"/>
      <c r="T62" s="500" t="str">
        <f>IF('Front page'!D59=0,"",'Front page'!D59)</f>
        <v/>
      </c>
      <c r="U62" s="500"/>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1"/>
      <c r="AR62" s="60"/>
      <c r="AS62" s="60"/>
      <c r="AT62" s="60"/>
      <c r="AU62" s="60"/>
      <c r="AV62" s="60"/>
      <c r="AW62" s="60"/>
      <c r="AX62" s="60"/>
      <c r="AY62" s="60"/>
    </row>
    <row r="63" spans="1:76" x14ac:dyDescent="0.2">
      <c r="A63" s="478" t="s">
        <v>78</v>
      </c>
      <c r="B63" s="454"/>
      <c r="C63" s="454"/>
      <c r="D63" s="500" t="str">
        <f>IF('Front page'!D45=0,"",'Front page'!D45)</f>
        <v/>
      </c>
      <c r="E63" s="500"/>
      <c r="F63" s="500"/>
      <c r="G63" s="500"/>
      <c r="H63" s="500"/>
      <c r="I63" s="500"/>
      <c r="J63" s="500"/>
      <c r="K63" s="500"/>
      <c r="L63" s="500"/>
      <c r="M63" s="500"/>
      <c r="N63" s="500"/>
      <c r="O63" s="500"/>
      <c r="P63" s="501"/>
      <c r="Q63" s="478" t="s">
        <v>78</v>
      </c>
      <c r="R63" s="454"/>
      <c r="S63" s="454"/>
      <c r="T63" s="500" t="str">
        <f>IF('Front page'!D60=0,"",'Front page'!D60)</f>
        <v/>
      </c>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1"/>
      <c r="AR63" s="60"/>
      <c r="AS63" s="60"/>
      <c r="AT63" s="60"/>
      <c r="AU63" s="60"/>
      <c r="AV63" s="60"/>
      <c r="AW63" s="60"/>
      <c r="AX63" s="60"/>
      <c r="AY63" s="60"/>
    </row>
    <row r="64" spans="1:76" x14ac:dyDescent="0.2">
      <c r="A64" s="578"/>
      <c r="B64" s="579"/>
      <c r="C64" s="579"/>
      <c r="D64" s="582" t="str">
        <f>IF('Front page'!D47=0,"",'Front page'!D47)</f>
        <v/>
      </c>
      <c r="E64" s="582"/>
      <c r="F64" s="582"/>
      <c r="G64" s="582"/>
      <c r="H64" s="582"/>
      <c r="I64" s="583"/>
      <c r="J64" s="583"/>
      <c r="K64" s="583"/>
      <c r="L64" s="583"/>
      <c r="M64" s="583"/>
      <c r="N64" s="583"/>
      <c r="O64" s="583"/>
      <c r="P64" s="583"/>
      <c r="Q64" s="584"/>
      <c r="R64" s="585"/>
      <c r="S64" s="585"/>
      <c r="T64" s="582" t="str">
        <f>IF('Front page'!D62=0,"",'Front page'!D62)</f>
        <v/>
      </c>
      <c r="U64" s="582"/>
      <c r="V64" s="582"/>
      <c r="W64" s="582"/>
      <c r="X64" s="582"/>
      <c r="Y64" s="588"/>
      <c r="Z64" s="588"/>
      <c r="AA64" s="588"/>
      <c r="AB64" s="588"/>
      <c r="AC64" s="588"/>
      <c r="AD64" s="588"/>
      <c r="AE64" s="588"/>
      <c r="AF64" s="588"/>
      <c r="AG64" s="588"/>
      <c r="AH64" s="588"/>
      <c r="AI64" s="588"/>
      <c r="AJ64" s="588"/>
      <c r="AK64" s="588"/>
      <c r="AL64" s="588"/>
      <c r="AM64" s="588"/>
      <c r="AN64" s="588"/>
      <c r="AO64" s="588"/>
      <c r="AP64" s="588"/>
      <c r="AQ64" s="589"/>
      <c r="AR64" s="59"/>
      <c r="AS64" s="59"/>
      <c r="AT64" s="59"/>
      <c r="AU64" s="59"/>
      <c r="AV64" s="59"/>
      <c r="AW64" s="59"/>
      <c r="AX64" s="59"/>
      <c r="AY64" s="59"/>
    </row>
    <row r="65" spans="1:57" ht="15.75" thickBot="1" x14ac:dyDescent="0.25">
      <c r="A65" s="580"/>
      <c r="B65" s="581"/>
      <c r="C65" s="581"/>
      <c r="D65" s="590" t="s">
        <v>53</v>
      </c>
      <c r="E65" s="590"/>
      <c r="F65" s="590"/>
      <c r="G65" s="590"/>
      <c r="H65" s="590"/>
      <c r="I65" s="590" t="s">
        <v>54</v>
      </c>
      <c r="J65" s="590"/>
      <c r="K65" s="590"/>
      <c r="L65" s="590"/>
      <c r="M65" s="590"/>
      <c r="N65" s="590"/>
      <c r="O65" s="590"/>
      <c r="P65" s="590"/>
      <c r="Q65" s="586"/>
      <c r="R65" s="587"/>
      <c r="S65" s="587"/>
      <c r="T65" s="570" t="s">
        <v>53</v>
      </c>
      <c r="U65" s="570"/>
      <c r="V65" s="570"/>
      <c r="W65" s="570"/>
      <c r="X65" s="570"/>
      <c r="Y65" s="590" t="s">
        <v>54</v>
      </c>
      <c r="Z65" s="590"/>
      <c r="AA65" s="590"/>
      <c r="AB65" s="590"/>
      <c r="AC65" s="590"/>
      <c r="AD65" s="590"/>
      <c r="AE65" s="590"/>
      <c r="AF65" s="590"/>
      <c r="AG65" s="590"/>
      <c r="AH65" s="590"/>
      <c r="AI65" s="590"/>
      <c r="AJ65" s="590"/>
      <c r="AK65" s="590"/>
      <c r="AL65" s="590"/>
      <c r="AM65" s="590"/>
      <c r="AN65" s="590"/>
      <c r="AO65" s="590"/>
      <c r="AP65" s="590"/>
      <c r="AQ65" s="591"/>
      <c r="AR65" s="59"/>
      <c r="AS65" s="59"/>
      <c r="AT65" s="59"/>
      <c r="AU65" s="59"/>
      <c r="AV65" s="59"/>
      <c r="AW65" s="59"/>
      <c r="AX65" s="59"/>
      <c r="AY65" s="59"/>
    </row>
    <row r="66" spans="1:57" s="156" customFormat="1" x14ac:dyDescent="0.2">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BA66" s="155"/>
      <c r="BB66" s="155"/>
      <c r="BC66" s="155"/>
      <c r="BD66" s="155"/>
      <c r="BE66" s="155"/>
    </row>
    <row r="67" spans="1:57" s="156" customFormat="1" x14ac:dyDescent="0.2">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6"/>
      <c r="BA67" s="155"/>
      <c r="BB67" s="155"/>
      <c r="BC67" s="155"/>
      <c r="BD67" s="155"/>
      <c r="BE67" s="155"/>
    </row>
    <row r="68" spans="1:57" s="156" customFormat="1" x14ac:dyDescent="0.2">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6"/>
      <c r="BA68" s="155"/>
      <c r="BB68" s="155"/>
      <c r="BC68" s="155"/>
      <c r="BD68" s="155"/>
      <c r="BE68" s="155"/>
    </row>
    <row r="69" spans="1:57" s="156" customFormat="1" x14ac:dyDescent="0.2">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7"/>
      <c r="BA69" s="155"/>
      <c r="BB69" s="155"/>
      <c r="BC69" s="155"/>
      <c r="BD69" s="155"/>
      <c r="BE69" s="155"/>
    </row>
    <row r="70" spans="1:57" s="156" customFormat="1" x14ac:dyDescent="0.2">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BA70" s="155"/>
      <c r="BB70" s="155"/>
      <c r="BC70" s="155"/>
      <c r="BD70" s="155"/>
      <c r="BE70" s="155"/>
    </row>
    <row r="71" spans="1:57" s="156" customFormat="1" x14ac:dyDescent="0.2">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BA71" s="155"/>
      <c r="BB71" s="155"/>
      <c r="BC71" s="155"/>
      <c r="BD71" s="155"/>
      <c r="BE71" s="155"/>
    </row>
    <row r="72" spans="1:57" s="156" customFormat="1" x14ac:dyDescent="0.2">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BA72" s="155"/>
      <c r="BB72" s="155"/>
      <c r="BC72" s="155"/>
      <c r="BD72" s="155"/>
      <c r="BE72" s="155"/>
    </row>
    <row r="73" spans="1:57" s="156" customFormat="1" x14ac:dyDescent="0.2">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BA73" s="155"/>
      <c r="BB73" s="155"/>
      <c r="BC73" s="155"/>
      <c r="BD73" s="155"/>
      <c r="BE73" s="155"/>
    </row>
    <row r="74" spans="1:57" s="156" customFormat="1" x14ac:dyDescent="0.2">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BA74" s="155"/>
      <c r="BB74" s="155"/>
      <c r="BC74" s="155"/>
      <c r="BD74" s="155"/>
      <c r="BE74" s="155"/>
    </row>
    <row r="75" spans="1:57" s="156" customFormat="1" x14ac:dyDescent="0.2">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BA75" s="155"/>
      <c r="BB75" s="155"/>
      <c r="BC75" s="155"/>
      <c r="BD75" s="155"/>
      <c r="BE75" s="155"/>
    </row>
    <row r="76" spans="1:57" s="156" customFormat="1" x14ac:dyDescent="0.2">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BA76" s="155"/>
      <c r="BB76" s="155"/>
      <c r="BC76" s="155"/>
      <c r="BD76" s="155"/>
      <c r="BE76" s="155"/>
    </row>
    <row r="77" spans="1:57" s="156" customFormat="1" x14ac:dyDescent="0.2">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BA77" s="155"/>
      <c r="BB77" s="155"/>
      <c r="BC77" s="155"/>
      <c r="BD77" s="155"/>
      <c r="BE77" s="155"/>
    </row>
    <row r="78" spans="1:57" s="156" customFormat="1" x14ac:dyDescent="0.2">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BA78" s="155"/>
      <c r="BB78" s="155"/>
      <c r="BC78" s="155"/>
      <c r="BD78" s="155"/>
      <c r="BE78" s="155"/>
    </row>
    <row r="79" spans="1:57" s="156" customFormat="1" x14ac:dyDescent="0.2">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BA79" s="155"/>
      <c r="BB79" s="155"/>
      <c r="BC79" s="155"/>
      <c r="BD79" s="155"/>
      <c r="BE79" s="155"/>
    </row>
    <row r="80" spans="1:57" s="156" customFormat="1" x14ac:dyDescent="0.2">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BA80" s="155"/>
      <c r="BB80" s="155"/>
      <c r="BC80" s="155"/>
      <c r="BD80" s="155"/>
      <c r="BE80" s="155"/>
    </row>
    <row r="81" spans="1:57" s="156" customFormat="1" x14ac:dyDescent="0.2">
      <c r="A81" s="164"/>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BA81" s="155"/>
      <c r="BB81" s="155"/>
      <c r="BC81" s="155"/>
      <c r="BD81" s="155"/>
      <c r="BE81" s="155"/>
    </row>
    <row r="82" spans="1:57" s="156" customFormat="1" x14ac:dyDescent="0.2">
      <c r="A82" s="164"/>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BA82" s="155"/>
      <c r="BB82" s="155"/>
      <c r="BC82" s="155"/>
      <c r="BD82" s="155"/>
      <c r="BE82" s="155"/>
    </row>
    <row r="83" spans="1:57" s="156" customFormat="1" x14ac:dyDescent="0.2">
      <c r="A83" s="164"/>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BA83" s="155"/>
      <c r="BB83" s="155"/>
      <c r="BC83" s="155"/>
      <c r="BD83" s="155"/>
      <c r="BE83" s="155"/>
    </row>
    <row r="84" spans="1:57" s="156" customFormat="1" x14ac:dyDescent="0.2">
      <c r="A84" s="164"/>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BA84" s="155"/>
      <c r="BB84" s="155"/>
      <c r="BC84" s="155"/>
      <c r="BD84" s="155"/>
      <c r="BE84" s="155"/>
    </row>
    <row r="85" spans="1:57" s="156" customFormat="1" x14ac:dyDescent="0.2">
      <c r="A85" s="164"/>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BA85" s="155"/>
      <c r="BB85" s="155"/>
      <c r="BC85" s="155"/>
      <c r="BD85" s="155"/>
      <c r="BE85" s="155"/>
    </row>
    <row r="86" spans="1:57" s="156" customFormat="1" x14ac:dyDescent="0.2">
      <c r="A86" s="164"/>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BA86" s="155"/>
      <c r="BB86" s="155"/>
      <c r="BC86" s="155"/>
      <c r="BD86" s="155"/>
      <c r="BE86" s="155"/>
    </row>
    <row r="87" spans="1:57" s="156" customFormat="1" x14ac:dyDescent="0.2">
      <c r="A87" s="164"/>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BA87" s="155"/>
      <c r="BB87" s="155"/>
      <c r="BC87" s="155"/>
      <c r="BD87" s="155"/>
      <c r="BE87" s="155"/>
    </row>
    <row r="88" spans="1:57" s="156" customFormat="1" x14ac:dyDescent="0.2">
      <c r="A88" s="164"/>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BA88" s="155"/>
      <c r="BB88" s="155"/>
      <c r="BC88" s="155"/>
      <c r="BD88" s="155"/>
      <c r="BE88" s="155"/>
    </row>
    <row r="89" spans="1:57" s="156" customFormat="1" x14ac:dyDescent="0.2">
      <c r="A89" s="164"/>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BA89" s="155"/>
      <c r="BB89" s="155"/>
      <c r="BC89" s="155"/>
      <c r="BD89" s="155"/>
      <c r="BE89" s="155"/>
    </row>
    <row r="90" spans="1:57" s="156" customFormat="1" x14ac:dyDescent="0.2">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BA90" s="155"/>
      <c r="BB90" s="155"/>
      <c r="BC90" s="155"/>
      <c r="BD90" s="155"/>
      <c r="BE90" s="155"/>
    </row>
    <row r="91" spans="1:57" s="156" customFormat="1" x14ac:dyDescent="0.2">
      <c r="A91" s="164"/>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BA91" s="155"/>
      <c r="BB91" s="155"/>
      <c r="BC91" s="155"/>
      <c r="BD91" s="155"/>
      <c r="BE91" s="155"/>
    </row>
    <row r="92" spans="1:57" s="156" customFormat="1" x14ac:dyDescent="0.2">
      <c r="A92" s="164"/>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BA92" s="155"/>
      <c r="BB92" s="155"/>
      <c r="BC92" s="155"/>
      <c r="BD92" s="155"/>
      <c r="BE92" s="155"/>
    </row>
    <row r="93" spans="1:57" s="156" customFormat="1" x14ac:dyDescent="0.2">
      <c r="A93" s="164"/>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BA93" s="155"/>
      <c r="BB93" s="155"/>
      <c r="BC93" s="155"/>
      <c r="BD93" s="155"/>
      <c r="BE93" s="155"/>
    </row>
    <row r="94" spans="1:57" s="156" customFormat="1" x14ac:dyDescent="0.2">
      <c r="A94" s="164"/>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BA94" s="155"/>
      <c r="BB94" s="155"/>
      <c r="BC94" s="155"/>
      <c r="BD94" s="155"/>
      <c r="BE94" s="155"/>
    </row>
    <row r="95" spans="1:57" s="156" customFormat="1" x14ac:dyDescent="0.2">
      <c r="A95" s="164"/>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BA95" s="155"/>
      <c r="BB95" s="155"/>
      <c r="BC95" s="155"/>
      <c r="BD95" s="155"/>
      <c r="BE95" s="155"/>
    </row>
    <row r="96" spans="1:57" s="156" customFormat="1" x14ac:dyDescent="0.2">
      <c r="A96" s="164"/>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BA96" s="155"/>
      <c r="BB96" s="155"/>
      <c r="BC96" s="155"/>
      <c r="BD96" s="155"/>
      <c r="BE96" s="155"/>
    </row>
    <row r="97" spans="1:57" s="156" customFormat="1" x14ac:dyDescent="0.2">
      <c r="A97" s="164"/>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BA97" s="155"/>
      <c r="BB97" s="155"/>
      <c r="BC97" s="155"/>
      <c r="BD97" s="155"/>
      <c r="BE97" s="155"/>
    </row>
    <row r="98" spans="1:57" s="156" customFormat="1" x14ac:dyDescent="0.2">
      <c r="A98" s="164"/>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BA98" s="155"/>
      <c r="BB98" s="155"/>
      <c r="BC98" s="155"/>
      <c r="BD98" s="155"/>
      <c r="BE98" s="155"/>
    </row>
    <row r="99" spans="1:57" s="156" customFormat="1" x14ac:dyDescent="0.2">
      <c r="A99" s="164"/>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BA99" s="155"/>
      <c r="BB99" s="155"/>
      <c r="BC99" s="155"/>
      <c r="BD99" s="155"/>
      <c r="BE99" s="155"/>
    </row>
    <row r="100" spans="1:57" s="156" customFormat="1" x14ac:dyDescent="0.2">
      <c r="A100" s="164"/>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BA100" s="155"/>
      <c r="BB100" s="155"/>
      <c r="BC100" s="155"/>
      <c r="BD100" s="155"/>
      <c r="BE100" s="155"/>
    </row>
    <row r="101" spans="1:57" s="156" customFormat="1" x14ac:dyDescent="0.2">
      <c r="A101" s="164"/>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BA101" s="155"/>
      <c r="BB101" s="155"/>
      <c r="BC101" s="155"/>
      <c r="BD101" s="155"/>
      <c r="BE101" s="155"/>
    </row>
    <row r="102" spans="1:57" s="156" customFormat="1" x14ac:dyDescent="0.2">
      <c r="A102" s="164"/>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BA102" s="155"/>
      <c r="BB102" s="155"/>
      <c r="BC102" s="155"/>
      <c r="BD102" s="155"/>
      <c r="BE102" s="155"/>
    </row>
    <row r="103" spans="1:57" s="156" customFormat="1" x14ac:dyDescent="0.2">
      <c r="A103" s="164"/>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BA103" s="155"/>
      <c r="BB103" s="155"/>
      <c r="BC103" s="155"/>
      <c r="BD103" s="155"/>
      <c r="BE103" s="155"/>
    </row>
    <row r="104" spans="1:57" s="156" customFormat="1" x14ac:dyDescent="0.2">
      <c r="A104" s="164"/>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BA104" s="155"/>
      <c r="BB104" s="155"/>
      <c r="BC104" s="155"/>
      <c r="BD104" s="155"/>
      <c r="BE104" s="155"/>
    </row>
    <row r="105" spans="1:57" s="156" customFormat="1" x14ac:dyDescent="0.2">
      <c r="A105" s="164"/>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BA105" s="155"/>
      <c r="BB105" s="155"/>
      <c r="BC105" s="155"/>
      <c r="BD105" s="155"/>
      <c r="BE105" s="155"/>
    </row>
    <row r="106" spans="1:57" s="156" customFormat="1" x14ac:dyDescent="0.2">
      <c r="A106" s="164"/>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BA106" s="155"/>
      <c r="BB106" s="155"/>
      <c r="BC106" s="155"/>
      <c r="BD106" s="155"/>
      <c r="BE106" s="155"/>
    </row>
    <row r="107" spans="1:57" s="156" customFormat="1" x14ac:dyDescent="0.2">
      <c r="A107" s="164"/>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BA107" s="155"/>
      <c r="BB107" s="155"/>
      <c r="BC107" s="155"/>
      <c r="BD107" s="155"/>
      <c r="BE107" s="155"/>
    </row>
    <row r="108" spans="1:57" s="156" customFormat="1" x14ac:dyDescent="0.2">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BA108" s="155"/>
      <c r="BB108" s="155"/>
      <c r="BC108" s="155"/>
      <c r="BD108" s="155"/>
      <c r="BE108" s="155"/>
    </row>
    <row r="109" spans="1:57" s="156" customFormat="1" x14ac:dyDescent="0.2">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BA109" s="155"/>
      <c r="BB109" s="155"/>
      <c r="BC109" s="155"/>
      <c r="BD109" s="155"/>
      <c r="BE109" s="155"/>
    </row>
    <row r="110" spans="1:57" s="156" customFormat="1" x14ac:dyDescent="0.2">
      <c r="A110" s="164"/>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BA110" s="155"/>
      <c r="BB110" s="155"/>
      <c r="BC110" s="155"/>
      <c r="BD110" s="155"/>
      <c r="BE110" s="155"/>
    </row>
    <row r="111" spans="1:57" s="156" customFormat="1" x14ac:dyDescent="0.2">
      <c r="A111" s="164"/>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BA111" s="155"/>
      <c r="BB111" s="155"/>
      <c r="BC111" s="155"/>
      <c r="BD111" s="155"/>
      <c r="BE111" s="155"/>
    </row>
    <row r="112" spans="1:57" s="156" customFormat="1" x14ac:dyDescent="0.2">
      <c r="A112" s="164"/>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BA112" s="155"/>
      <c r="BB112" s="155"/>
      <c r="BC112" s="155"/>
      <c r="BD112" s="155"/>
      <c r="BE112" s="155"/>
    </row>
    <row r="113" spans="1:57" s="156" customFormat="1" x14ac:dyDescent="0.2">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BA113" s="155"/>
      <c r="BB113" s="155"/>
      <c r="BC113" s="155"/>
      <c r="BD113" s="155"/>
      <c r="BE113" s="155"/>
    </row>
    <row r="114" spans="1:57" s="156" customFormat="1" x14ac:dyDescent="0.2">
      <c r="A114" s="164"/>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BA114" s="155"/>
      <c r="BB114" s="155"/>
      <c r="BC114" s="155"/>
      <c r="BD114" s="155"/>
      <c r="BE114" s="155"/>
    </row>
    <row r="115" spans="1:57" s="156" customFormat="1" x14ac:dyDescent="0.2">
      <c r="A115" s="164"/>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BA115" s="155"/>
      <c r="BB115" s="155"/>
      <c r="BC115" s="155"/>
      <c r="BD115" s="155"/>
      <c r="BE115" s="155"/>
    </row>
    <row r="116" spans="1:57" s="156" customFormat="1" x14ac:dyDescent="0.2">
      <c r="A116" s="164"/>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BA116" s="155"/>
      <c r="BB116" s="155"/>
      <c r="BC116" s="155"/>
      <c r="BD116" s="155"/>
      <c r="BE116" s="155"/>
    </row>
    <row r="117" spans="1:57" s="156" customFormat="1" x14ac:dyDescent="0.2">
      <c r="A117" s="164"/>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BA117" s="155"/>
      <c r="BB117" s="155"/>
      <c r="BC117" s="155"/>
      <c r="BD117" s="155"/>
      <c r="BE117" s="155"/>
    </row>
    <row r="118" spans="1:57" s="156" customFormat="1" x14ac:dyDescent="0.2">
      <c r="A118" s="164"/>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BA118" s="155"/>
      <c r="BB118" s="155"/>
      <c r="BC118" s="155"/>
      <c r="BD118" s="155"/>
      <c r="BE118" s="155"/>
    </row>
    <row r="119" spans="1:57" s="156" customFormat="1" x14ac:dyDescent="0.2">
      <c r="A119" s="164"/>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BA119" s="155"/>
      <c r="BB119" s="155"/>
      <c r="BC119" s="155"/>
      <c r="BD119" s="155"/>
      <c r="BE119" s="155"/>
    </row>
    <row r="120" spans="1:57" s="156" customFormat="1" x14ac:dyDescent="0.2">
      <c r="A120" s="164"/>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BA120" s="155"/>
      <c r="BB120" s="155"/>
      <c r="BC120" s="155"/>
      <c r="BD120" s="155"/>
      <c r="BE120" s="155"/>
    </row>
    <row r="121" spans="1:57" s="156" customFormat="1" x14ac:dyDescent="0.2">
      <c r="A121" s="164"/>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BA121" s="155"/>
      <c r="BB121" s="155"/>
      <c r="BC121" s="155"/>
      <c r="BD121" s="155"/>
      <c r="BE121" s="155"/>
    </row>
    <row r="122" spans="1:57" s="156" customFormat="1" x14ac:dyDescent="0.2">
      <c r="A122" s="164"/>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BA122" s="155"/>
      <c r="BB122" s="155"/>
      <c r="BC122" s="155"/>
      <c r="BD122" s="155"/>
      <c r="BE122" s="155"/>
    </row>
    <row r="123" spans="1:57" s="156" customFormat="1" x14ac:dyDescent="0.2">
      <c r="A123" s="164"/>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BA123" s="155"/>
      <c r="BB123" s="155"/>
      <c r="BC123" s="155"/>
      <c r="BD123" s="155"/>
      <c r="BE123" s="155"/>
    </row>
    <row r="124" spans="1:57" s="156" customFormat="1" x14ac:dyDescent="0.2">
      <c r="A124" s="164"/>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BA124" s="155"/>
      <c r="BB124" s="155"/>
      <c r="BC124" s="155"/>
      <c r="BD124" s="155"/>
      <c r="BE124" s="155"/>
    </row>
    <row r="125" spans="1:57" s="156" customFormat="1" x14ac:dyDescent="0.2">
      <c r="A125" s="164"/>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BA125" s="155"/>
      <c r="BB125" s="155"/>
      <c r="BC125" s="155"/>
      <c r="BD125" s="155"/>
      <c r="BE125" s="155"/>
    </row>
    <row r="126" spans="1:57" s="156" customFormat="1" x14ac:dyDescent="0.2">
      <c r="A126" s="164"/>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BA126" s="155"/>
      <c r="BB126" s="155"/>
      <c r="BC126" s="155"/>
      <c r="BD126" s="155"/>
      <c r="BE126" s="155"/>
    </row>
    <row r="127" spans="1:57" s="156" customFormat="1" x14ac:dyDescent="0.2">
      <c r="A127" s="164"/>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BA127" s="155"/>
      <c r="BB127" s="155"/>
      <c r="BC127" s="155"/>
      <c r="BD127" s="155"/>
      <c r="BE127" s="155"/>
    </row>
    <row r="128" spans="1:57" s="156" customFormat="1" x14ac:dyDescent="0.2">
      <c r="A128" s="164"/>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BA128" s="155"/>
      <c r="BB128" s="155"/>
      <c r="BC128" s="155"/>
      <c r="BD128" s="155"/>
      <c r="BE128" s="155"/>
    </row>
    <row r="129" spans="1:57" s="156" customFormat="1" x14ac:dyDescent="0.2">
      <c r="A129" s="164"/>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BA129" s="155"/>
      <c r="BB129" s="155"/>
      <c r="BC129" s="155"/>
      <c r="BD129" s="155"/>
      <c r="BE129" s="155"/>
    </row>
    <row r="130" spans="1:57" s="156" customFormat="1" x14ac:dyDescent="0.2">
      <c r="A130" s="164"/>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BA130" s="155"/>
      <c r="BB130" s="155"/>
      <c r="BC130" s="155"/>
      <c r="BD130" s="155"/>
      <c r="BE130" s="155"/>
    </row>
    <row r="131" spans="1:57" s="156" customFormat="1" x14ac:dyDescent="0.2">
      <c r="A131" s="164"/>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BA131" s="155"/>
      <c r="BB131" s="155"/>
      <c r="BC131" s="155"/>
      <c r="BD131" s="155"/>
      <c r="BE131" s="155"/>
    </row>
    <row r="132" spans="1:57" s="156" customFormat="1" x14ac:dyDescent="0.2">
      <c r="A132" s="164"/>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BA132" s="155"/>
      <c r="BB132" s="155"/>
      <c r="BC132" s="155"/>
      <c r="BD132" s="155"/>
      <c r="BE132" s="155"/>
    </row>
    <row r="133" spans="1:57" s="156" customFormat="1" x14ac:dyDescent="0.2">
      <c r="A133" s="164"/>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BA133" s="155"/>
      <c r="BB133" s="155"/>
      <c r="BC133" s="155"/>
      <c r="BD133" s="155"/>
      <c r="BE133" s="155"/>
    </row>
    <row r="134" spans="1:57" s="156" customFormat="1" x14ac:dyDescent="0.2">
      <c r="A134" s="164"/>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BA134" s="155"/>
      <c r="BB134" s="155"/>
      <c r="BC134" s="155"/>
      <c r="BD134" s="155"/>
      <c r="BE134" s="155"/>
    </row>
    <row r="135" spans="1:57" s="156" customFormat="1" x14ac:dyDescent="0.2">
      <c r="A135" s="164"/>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BA135" s="155"/>
      <c r="BB135" s="155"/>
      <c r="BC135" s="155"/>
      <c r="BD135" s="155"/>
      <c r="BE135" s="155"/>
    </row>
    <row r="136" spans="1:57" s="156" customFormat="1" x14ac:dyDescent="0.2">
      <c r="A136" s="164"/>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BA136" s="155"/>
      <c r="BB136" s="155"/>
      <c r="BC136" s="155"/>
      <c r="BD136" s="155"/>
      <c r="BE136" s="155"/>
    </row>
    <row r="137" spans="1:57" s="156" customFormat="1" x14ac:dyDescent="0.2">
      <c r="A137" s="164"/>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BA137" s="155"/>
      <c r="BB137" s="155"/>
      <c r="BC137" s="155"/>
      <c r="BD137" s="155"/>
      <c r="BE137" s="155"/>
    </row>
    <row r="138" spans="1:57" s="156" customFormat="1" x14ac:dyDescent="0.2">
      <c r="A138" s="164"/>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BA138" s="155"/>
      <c r="BB138" s="155"/>
      <c r="BC138" s="155"/>
      <c r="BD138" s="155"/>
      <c r="BE138" s="155"/>
    </row>
    <row r="139" spans="1:57" s="156" customFormat="1" x14ac:dyDescent="0.2">
      <c r="A139" s="164"/>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BA139" s="155"/>
      <c r="BB139" s="155"/>
      <c r="BC139" s="155"/>
      <c r="BD139" s="155"/>
      <c r="BE139" s="155"/>
    </row>
    <row r="140" spans="1:57" s="156" customFormat="1" x14ac:dyDescent="0.2">
      <c r="A140" s="164"/>
      <c r="B140" s="164"/>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BA140" s="155"/>
      <c r="BB140" s="155"/>
      <c r="BC140" s="155"/>
      <c r="BD140" s="155"/>
      <c r="BE140" s="155"/>
    </row>
    <row r="141" spans="1:57" s="156" customFormat="1" x14ac:dyDescent="0.2">
      <c r="A141" s="164"/>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BA141" s="155"/>
      <c r="BB141" s="155"/>
      <c r="BC141" s="155"/>
      <c r="BD141" s="155"/>
      <c r="BE141" s="155"/>
    </row>
    <row r="142" spans="1:57" s="156" customFormat="1" x14ac:dyDescent="0.2">
      <c r="A142" s="164"/>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BA142" s="155"/>
      <c r="BB142" s="155"/>
      <c r="BC142" s="155"/>
      <c r="BD142" s="155"/>
      <c r="BE142" s="155"/>
    </row>
    <row r="143" spans="1:57" s="156" customFormat="1" x14ac:dyDescent="0.2">
      <c r="A143" s="164"/>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BA143" s="155"/>
      <c r="BB143" s="155"/>
      <c r="BC143" s="155"/>
      <c r="BD143" s="155"/>
      <c r="BE143" s="155"/>
    </row>
    <row r="144" spans="1:57" s="156" customFormat="1" x14ac:dyDescent="0.2">
      <c r="A144" s="164"/>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BA144" s="155"/>
      <c r="BB144" s="155"/>
      <c r="BC144" s="155"/>
      <c r="BD144" s="155"/>
      <c r="BE144" s="155"/>
    </row>
    <row r="145" spans="1:57" s="156" customFormat="1" x14ac:dyDescent="0.2">
      <c r="A145" s="164"/>
      <c r="B145" s="164"/>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BA145" s="155"/>
      <c r="BB145" s="155"/>
      <c r="BC145" s="155"/>
      <c r="BD145" s="155"/>
      <c r="BE145" s="155"/>
    </row>
    <row r="146" spans="1:57" s="156" customFormat="1" x14ac:dyDescent="0.2">
      <c r="A146" s="164"/>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BA146" s="155"/>
      <c r="BB146" s="155"/>
      <c r="BC146" s="155"/>
      <c r="BD146" s="155"/>
      <c r="BE146" s="155"/>
    </row>
    <row r="147" spans="1:57" s="156" customFormat="1" x14ac:dyDescent="0.2">
      <c r="A147" s="164"/>
      <c r="B147" s="164"/>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BA147" s="155"/>
      <c r="BB147" s="155"/>
      <c r="BC147" s="155"/>
      <c r="BD147" s="155"/>
      <c r="BE147" s="155"/>
    </row>
    <row r="148" spans="1:57" s="156" customFormat="1" x14ac:dyDescent="0.2">
      <c r="A148" s="164"/>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BA148" s="155"/>
      <c r="BB148" s="155"/>
      <c r="BC148" s="155"/>
      <c r="BD148" s="155"/>
      <c r="BE148" s="155"/>
    </row>
    <row r="149" spans="1:57" s="156" customFormat="1" x14ac:dyDescent="0.2">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BA149" s="155"/>
      <c r="BB149" s="155"/>
      <c r="BC149" s="155"/>
      <c r="BD149" s="155"/>
      <c r="BE149" s="155"/>
    </row>
    <row r="150" spans="1:57" s="156" customFormat="1" x14ac:dyDescent="0.2">
      <c r="A150" s="164"/>
      <c r="B150" s="164"/>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BA150" s="155"/>
      <c r="BB150" s="155"/>
      <c r="BC150" s="155"/>
      <c r="BD150" s="155"/>
      <c r="BE150" s="155"/>
    </row>
    <row r="151" spans="1:57" s="156" customFormat="1" x14ac:dyDescent="0.2">
      <c r="A151" s="164"/>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BA151" s="155"/>
      <c r="BB151" s="155"/>
      <c r="BC151" s="155"/>
      <c r="BD151" s="155"/>
      <c r="BE151" s="155"/>
    </row>
    <row r="152" spans="1:57" s="156" customFormat="1" x14ac:dyDescent="0.2">
      <c r="A152" s="164"/>
      <c r="B152" s="164"/>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BA152" s="155"/>
      <c r="BB152" s="155"/>
      <c r="BC152" s="155"/>
      <c r="BD152" s="155"/>
      <c r="BE152" s="155"/>
    </row>
    <row r="153" spans="1:57" s="156" customFormat="1" x14ac:dyDescent="0.2">
      <c r="A153" s="164"/>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BA153" s="155"/>
      <c r="BB153" s="155"/>
      <c r="BC153" s="155"/>
      <c r="BD153" s="155"/>
      <c r="BE153" s="155"/>
    </row>
    <row r="154" spans="1:57" s="156" customFormat="1" x14ac:dyDescent="0.2">
      <c r="A154" s="164"/>
      <c r="B154" s="164"/>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BA154" s="155"/>
      <c r="BB154" s="155"/>
      <c r="BC154" s="155"/>
      <c r="BD154" s="155"/>
      <c r="BE154" s="155"/>
    </row>
    <row r="155" spans="1:57" s="156" customFormat="1" x14ac:dyDescent="0.2">
      <c r="A155" s="164"/>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BA155" s="155"/>
      <c r="BB155" s="155"/>
      <c r="BC155" s="155"/>
      <c r="BD155" s="155"/>
      <c r="BE155" s="155"/>
    </row>
    <row r="156" spans="1:57" s="156" customFormat="1" x14ac:dyDescent="0.2">
      <c r="A156" s="164"/>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BA156" s="155"/>
      <c r="BB156" s="155"/>
      <c r="BC156" s="155"/>
      <c r="BD156" s="155"/>
      <c r="BE156" s="155"/>
    </row>
    <row r="157" spans="1:57" s="156" customFormat="1" x14ac:dyDescent="0.2">
      <c r="A157" s="164"/>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BA157" s="155"/>
      <c r="BB157" s="155"/>
      <c r="BC157" s="155"/>
      <c r="BD157" s="155"/>
      <c r="BE157" s="155"/>
    </row>
    <row r="158" spans="1:57" s="156" customFormat="1" x14ac:dyDescent="0.2">
      <c r="A158" s="164"/>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BA158" s="155"/>
      <c r="BB158" s="155"/>
      <c r="BC158" s="155"/>
      <c r="BD158" s="155"/>
      <c r="BE158" s="155"/>
    </row>
    <row r="159" spans="1:57" s="156" customFormat="1" x14ac:dyDescent="0.2">
      <c r="A159" s="164"/>
      <c r="B159" s="164"/>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BA159" s="155"/>
      <c r="BB159" s="155"/>
      <c r="BC159" s="155"/>
      <c r="BD159" s="155"/>
      <c r="BE159" s="155"/>
    </row>
    <row r="160" spans="1:57" s="156" customFormat="1" x14ac:dyDescent="0.2">
      <c r="A160" s="164"/>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BA160" s="155"/>
      <c r="BB160" s="155"/>
      <c r="BC160" s="155"/>
      <c r="BD160" s="155"/>
      <c r="BE160" s="155"/>
    </row>
    <row r="161" spans="1:57" s="156" customFormat="1" x14ac:dyDescent="0.2">
      <c r="A161" s="164"/>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BA161" s="155"/>
      <c r="BB161" s="155"/>
      <c r="BC161" s="155"/>
      <c r="BD161" s="155"/>
      <c r="BE161" s="155"/>
    </row>
    <row r="162" spans="1:57" s="156" customFormat="1" x14ac:dyDescent="0.2">
      <c r="A162" s="164"/>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BA162" s="155"/>
      <c r="BB162" s="155"/>
      <c r="BC162" s="155"/>
      <c r="BD162" s="155"/>
      <c r="BE162" s="155"/>
    </row>
    <row r="163" spans="1:57" s="156" customFormat="1" x14ac:dyDescent="0.2">
      <c r="A163" s="164"/>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BA163" s="155"/>
      <c r="BB163" s="155"/>
      <c r="BC163" s="155"/>
      <c r="BD163" s="155"/>
      <c r="BE163" s="155"/>
    </row>
    <row r="164" spans="1:57" s="156" customFormat="1" x14ac:dyDescent="0.2">
      <c r="A164" s="164"/>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BA164" s="155"/>
      <c r="BB164" s="155"/>
      <c r="BC164" s="155"/>
      <c r="BD164" s="155"/>
      <c r="BE164" s="155"/>
    </row>
    <row r="165" spans="1:57" s="156" customFormat="1" x14ac:dyDescent="0.2">
      <c r="A165" s="164"/>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BA165" s="155"/>
      <c r="BB165" s="155"/>
      <c r="BC165" s="155"/>
      <c r="BD165" s="155"/>
      <c r="BE165" s="155"/>
    </row>
    <row r="166" spans="1:57" s="156" customFormat="1" x14ac:dyDescent="0.2">
      <c r="A166" s="164"/>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BA166" s="155"/>
      <c r="BB166" s="155"/>
      <c r="BC166" s="155"/>
      <c r="BD166" s="155"/>
      <c r="BE166" s="155"/>
    </row>
    <row r="167" spans="1:57" s="156" customFormat="1" x14ac:dyDescent="0.2">
      <c r="A167" s="164"/>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BA167" s="155"/>
      <c r="BB167" s="155"/>
      <c r="BC167" s="155"/>
      <c r="BD167" s="155"/>
      <c r="BE167" s="155"/>
    </row>
    <row r="168" spans="1:57" s="156" customFormat="1" x14ac:dyDescent="0.2">
      <c r="A168" s="164"/>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BA168" s="155"/>
      <c r="BB168" s="155"/>
      <c r="BC168" s="155"/>
      <c r="BD168" s="155"/>
      <c r="BE168" s="155"/>
    </row>
    <row r="169" spans="1:57" s="156" customFormat="1" x14ac:dyDescent="0.2">
      <c r="A169" s="164"/>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BA169" s="155"/>
      <c r="BB169" s="155"/>
      <c r="BC169" s="155"/>
      <c r="BD169" s="155"/>
      <c r="BE169" s="155"/>
    </row>
    <row r="170" spans="1:57" s="156" customFormat="1" x14ac:dyDescent="0.2">
      <c r="A170" s="164"/>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BA170" s="155"/>
      <c r="BB170" s="155"/>
      <c r="BC170" s="155"/>
      <c r="BD170" s="155"/>
      <c r="BE170" s="155"/>
    </row>
    <row r="171" spans="1:57" s="156" customFormat="1" x14ac:dyDescent="0.2">
      <c r="A171" s="164"/>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BA171" s="155"/>
      <c r="BB171" s="155"/>
      <c r="BC171" s="155"/>
      <c r="BD171" s="155"/>
      <c r="BE171" s="155"/>
    </row>
    <row r="172" spans="1:57" s="156" customFormat="1" x14ac:dyDescent="0.2">
      <c r="A172" s="164"/>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BA172" s="155"/>
      <c r="BB172" s="155"/>
      <c r="BC172" s="155"/>
      <c r="BD172" s="155"/>
      <c r="BE172" s="155"/>
    </row>
    <row r="173" spans="1:57" s="156" customFormat="1" x14ac:dyDescent="0.2">
      <c r="A173" s="164"/>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BA173" s="155"/>
      <c r="BB173" s="155"/>
      <c r="BC173" s="155"/>
      <c r="BD173" s="155"/>
      <c r="BE173" s="155"/>
    </row>
    <row r="174" spans="1:57" s="156" customFormat="1" x14ac:dyDescent="0.2">
      <c r="A174" s="164"/>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BA174" s="155"/>
      <c r="BB174" s="155"/>
      <c r="BC174" s="155"/>
      <c r="BD174" s="155"/>
      <c r="BE174" s="155"/>
    </row>
    <row r="175" spans="1:57" s="156" customFormat="1" x14ac:dyDescent="0.2">
      <c r="A175" s="164"/>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BA175" s="155"/>
      <c r="BB175" s="155"/>
      <c r="BC175" s="155"/>
      <c r="BD175" s="155"/>
      <c r="BE175" s="155"/>
    </row>
    <row r="176" spans="1:57" s="156" customFormat="1" x14ac:dyDescent="0.2">
      <c r="A176" s="164"/>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BA176" s="155"/>
      <c r="BB176" s="155"/>
      <c r="BC176" s="155"/>
      <c r="BD176" s="155"/>
      <c r="BE176" s="155"/>
    </row>
    <row r="177" spans="1:57" s="156" customFormat="1" x14ac:dyDescent="0.2">
      <c r="A177" s="164"/>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BA177" s="155"/>
      <c r="BB177" s="155"/>
      <c r="BC177" s="155"/>
      <c r="BD177" s="155"/>
      <c r="BE177" s="155"/>
    </row>
    <row r="178" spans="1:57" s="156" customFormat="1" x14ac:dyDescent="0.2">
      <c r="A178" s="164"/>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BA178" s="155"/>
      <c r="BB178" s="155"/>
      <c r="BC178" s="155"/>
      <c r="BD178" s="155"/>
      <c r="BE178" s="155"/>
    </row>
    <row r="179" spans="1:57" s="156" customFormat="1" x14ac:dyDescent="0.2">
      <c r="A179" s="164"/>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BA179" s="155"/>
      <c r="BB179" s="155"/>
      <c r="BC179" s="155"/>
      <c r="BD179" s="155"/>
      <c r="BE179" s="155"/>
    </row>
    <row r="180" spans="1:57" s="156" customFormat="1" x14ac:dyDescent="0.2">
      <c r="A180" s="164"/>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BA180" s="155"/>
      <c r="BB180" s="155"/>
      <c r="BC180" s="155"/>
      <c r="BD180" s="155"/>
      <c r="BE180" s="155"/>
    </row>
    <row r="181" spans="1:57" s="156" customFormat="1" x14ac:dyDescent="0.2">
      <c r="A181" s="164"/>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BA181" s="155"/>
      <c r="BB181" s="155"/>
      <c r="BC181" s="155"/>
      <c r="BD181" s="155"/>
      <c r="BE181" s="155"/>
    </row>
    <row r="182" spans="1:57" s="156" customFormat="1" x14ac:dyDescent="0.2">
      <c r="A182" s="164"/>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BA182" s="155"/>
      <c r="BB182" s="155"/>
      <c r="BC182" s="155"/>
      <c r="BD182" s="155"/>
      <c r="BE182" s="155"/>
    </row>
    <row r="183" spans="1:57" s="156" customFormat="1" x14ac:dyDescent="0.2">
      <c r="A183" s="164"/>
      <c r="B183" s="164"/>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BA183" s="155"/>
      <c r="BB183" s="155"/>
      <c r="BC183" s="155"/>
      <c r="BD183" s="155"/>
      <c r="BE183" s="155"/>
    </row>
    <row r="184" spans="1:57" s="156" customFormat="1" x14ac:dyDescent="0.2">
      <c r="A184" s="164"/>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BA184" s="155"/>
      <c r="BB184" s="155"/>
      <c r="BC184" s="155"/>
      <c r="BD184" s="155"/>
      <c r="BE184" s="155"/>
    </row>
    <row r="185" spans="1:57" s="156" customFormat="1" x14ac:dyDescent="0.2">
      <c r="A185" s="164"/>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BA185" s="155"/>
      <c r="BB185" s="155"/>
      <c r="BC185" s="155"/>
      <c r="BD185" s="155"/>
      <c r="BE185" s="155"/>
    </row>
    <row r="186" spans="1:57" s="156" customFormat="1" x14ac:dyDescent="0.2">
      <c r="A186" s="164"/>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BA186" s="155"/>
      <c r="BB186" s="155"/>
      <c r="BC186" s="155"/>
      <c r="BD186" s="155"/>
      <c r="BE186" s="155"/>
    </row>
    <row r="187" spans="1:57" s="156" customFormat="1" x14ac:dyDescent="0.2">
      <c r="A187" s="164"/>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BA187" s="155"/>
      <c r="BB187" s="155"/>
      <c r="BC187" s="155"/>
      <c r="BD187" s="155"/>
      <c r="BE187" s="155"/>
    </row>
    <row r="188" spans="1:57" s="156" customFormat="1" x14ac:dyDescent="0.2">
      <c r="A188" s="164"/>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BA188" s="155"/>
      <c r="BB188" s="155"/>
      <c r="BC188" s="155"/>
      <c r="BD188" s="155"/>
      <c r="BE188" s="155"/>
    </row>
    <row r="189" spans="1:57" s="156" customFormat="1" x14ac:dyDescent="0.2">
      <c r="A189" s="164"/>
      <c r="B189" s="164"/>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BA189" s="155"/>
      <c r="BB189" s="155"/>
      <c r="BC189" s="155"/>
      <c r="BD189" s="155"/>
      <c r="BE189" s="155"/>
    </row>
    <row r="190" spans="1:57" s="156" customFormat="1" x14ac:dyDescent="0.2">
      <c r="A190" s="164"/>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BA190" s="155"/>
      <c r="BB190" s="155"/>
      <c r="BC190" s="155"/>
      <c r="BD190" s="155"/>
      <c r="BE190" s="155"/>
    </row>
    <row r="191" spans="1:57" s="156" customFormat="1" x14ac:dyDescent="0.2">
      <c r="A191" s="164"/>
      <c r="B191" s="16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BA191" s="155"/>
      <c r="BB191" s="155"/>
      <c r="BC191" s="155"/>
      <c r="BD191" s="155"/>
      <c r="BE191" s="155"/>
    </row>
    <row r="192" spans="1:57" s="156" customFormat="1" x14ac:dyDescent="0.2">
      <c r="A192" s="164"/>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BA192" s="155"/>
      <c r="BB192" s="155"/>
      <c r="BC192" s="155"/>
      <c r="BD192" s="155"/>
      <c r="BE192" s="155"/>
    </row>
    <row r="193" spans="1:57" s="156" customFormat="1" x14ac:dyDescent="0.2">
      <c r="A193" s="164"/>
      <c r="B193" s="164"/>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BA193" s="155"/>
      <c r="BB193" s="155"/>
      <c r="BC193" s="155"/>
      <c r="BD193" s="155"/>
      <c r="BE193" s="155"/>
    </row>
    <row r="194" spans="1:57" s="156" customFormat="1" x14ac:dyDescent="0.2">
      <c r="A194" s="164"/>
      <c r="B194" s="164"/>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BA194" s="155"/>
      <c r="BB194" s="155"/>
      <c r="BC194" s="155"/>
      <c r="BD194" s="155"/>
      <c r="BE194" s="155"/>
    </row>
    <row r="195" spans="1:57" s="156" customFormat="1" x14ac:dyDescent="0.2">
      <c r="A195" s="164"/>
      <c r="B195" s="164"/>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BA195" s="155"/>
      <c r="BB195" s="155"/>
      <c r="BC195" s="155"/>
      <c r="BD195" s="155"/>
      <c r="BE195" s="155"/>
    </row>
    <row r="196" spans="1:57" s="156" customFormat="1" x14ac:dyDescent="0.2">
      <c r="A196" s="164"/>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BA196" s="155"/>
      <c r="BB196" s="155"/>
      <c r="BC196" s="155"/>
      <c r="BD196" s="155"/>
      <c r="BE196" s="155"/>
    </row>
    <row r="197" spans="1:57" s="156" customFormat="1" x14ac:dyDescent="0.2">
      <c r="A197" s="164"/>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BA197" s="155"/>
      <c r="BB197" s="155"/>
      <c r="BC197" s="155"/>
      <c r="BD197" s="155"/>
      <c r="BE197" s="155"/>
    </row>
    <row r="198" spans="1:57" s="156" customFormat="1" x14ac:dyDescent="0.2">
      <c r="A198" s="164"/>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BA198" s="155"/>
      <c r="BB198" s="155"/>
      <c r="BC198" s="155"/>
      <c r="BD198" s="155"/>
      <c r="BE198" s="155"/>
    </row>
    <row r="199" spans="1:57" s="156" customFormat="1" x14ac:dyDescent="0.2">
      <c r="A199" s="164"/>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BA199" s="155"/>
      <c r="BB199" s="155"/>
      <c r="BC199" s="155"/>
      <c r="BD199" s="155"/>
      <c r="BE199" s="155"/>
    </row>
    <row r="200" spans="1:57" s="156" customFormat="1" x14ac:dyDescent="0.2">
      <c r="A200" s="164"/>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BA200" s="155"/>
      <c r="BB200" s="155"/>
      <c r="BC200" s="155"/>
      <c r="BD200" s="155"/>
      <c r="BE200" s="155"/>
    </row>
    <row r="201" spans="1:57" s="156" customFormat="1" x14ac:dyDescent="0.2">
      <c r="A201" s="164"/>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BA201" s="155"/>
      <c r="BB201" s="155"/>
      <c r="BC201" s="155"/>
      <c r="BD201" s="155"/>
      <c r="BE201" s="155"/>
    </row>
    <row r="202" spans="1:57" s="156" customFormat="1" x14ac:dyDescent="0.2">
      <c r="A202" s="164"/>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BA202" s="155"/>
      <c r="BB202" s="155"/>
      <c r="BC202" s="155"/>
      <c r="BD202" s="155"/>
      <c r="BE202" s="155"/>
    </row>
    <row r="203" spans="1:57" s="156" customFormat="1" x14ac:dyDescent="0.2">
      <c r="A203" s="164"/>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BA203" s="155"/>
      <c r="BB203" s="155"/>
      <c r="BC203" s="155"/>
      <c r="BD203" s="155"/>
      <c r="BE203" s="155"/>
    </row>
    <row r="204" spans="1:57" s="156" customFormat="1" x14ac:dyDescent="0.2">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BA204" s="155"/>
      <c r="BB204" s="155"/>
      <c r="BC204" s="155"/>
      <c r="BD204" s="155"/>
      <c r="BE204" s="155"/>
    </row>
    <row r="205" spans="1:57" s="156" customFormat="1" x14ac:dyDescent="0.2">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BA205" s="155"/>
      <c r="BB205" s="155"/>
      <c r="BC205" s="155"/>
      <c r="BD205" s="155"/>
      <c r="BE205" s="155"/>
    </row>
    <row r="206" spans="1:57" s="156" customFormat="1" x14ac:dyDescent="0.2">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BA206" s="155"/>
      <c r="BB206" s="155"/>
      <c r="BC206" s="155"/>
      <c r="BD206" s="155"/>
      <c r="BE206" s="155"/>
    </row>
    <row r="207" spans="1:57" s="156" customFormat="1" x14ac:dyDescent="0.2">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BA207" s="155"/>
      <c r="BB207" s="155"/>
      <c r="BC207" s="155"/>
      <c r="BD207" s="155"/>
      <c r="BE207" s="155"/>
    </row>
    <row r="208" spans="1:57" s="156" customFormat="1" x14ac:dyDescent="0.2">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BA208" s="155"/>
      <c r="BB208" s="155"/>
      <c r="BC208" s="155"/>
      <c r="BD208" s="155"/>
      <c r="BE208" s="155"/>
    </row>
    <row r="209" spans="1:57" s="156" customFormat="1" x14ac:dyDescent="0.2">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BA209" s="155"/>
      <c r="BB209" s="155"/>
      <c r="BC209" s="155"/>
      <c r="BD209" s="155"/>
      <c r="BE209" s="155"/>
    </row>
    <row r="210" spans="1:57" s="156" customFormat="1" x14ac:dyDescent="0.2">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BA210" s="155"/>
      <c r="BB210" s="155"/>
      <c r="BC210" s="155"/>
      <c r="BD210" s="155"/>
      <c r="BE210" s="155"/>
    </row>
    <row r="211" spans="1:57" s="156" customFormat="1" x14ac:dyDescent="0.2">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BA211" s="155"/>
      <c r="BB211" s="155"/>
      <c r="BC211" s="155"/>
      <c r="BD211" s="155"/>
      <c r="BE211" s="155"/>
    </row>
    <row r="212" spans="1:57" s="156" customFormat="1" x14ac:dyDescent="0.2">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BA212" s="155"/>
      <c r="BB212" s="155"/>
      <c r="BC212" s="155"/>
      <c r="BD212" s="155"/>
      <c r="BE212" s="155"/>
    </row>
    <row r="213" spans="1:57" s="156" customFormat="1" x14ac:dyDescent="0.2">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BA213" s="155"/>
      <c r="BB213" s="155"/>
      <c r="BC213" s="155"/>
      <c r="BD213" s="155"/>
      <c r="BE213" s="155"/>
    </row>
    <row r="214" spans="1:57" s="156" customFormat="1" x14ac:dyDescent="0.2">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BA214" s="155"/>
      <c r="BB214" s="155"/>
      <c r="BC214" s="155"/>
      <c r="BD214" s="155"/>
      <c r="BE214" s="155"/>
    </row>
    <row r="215" spans="1:57" s="156" customFormat="1" x14ac:dyDescent="0.2">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BA215" s="155"/>
      <c r="BB215" s="155"/>
      <c r="BC215" s="155"/>
      <c r="BD215" s="155"/>
      <c r="BE215" s="155"/>
    </row>
    <row r="216" spans="1:57" s="156" customFormat="1" x14ac:dyDescent="0.2">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BA216" s="155"/>
      <c r="BB216" s="155"/>
      <c r="BC216" s="155"/>
      <c r="BD216" s="155"/>
      <c r="BE216" s="155"/>
    </row>
    <row r="217" spans="1:57" s="156" customFormat="1" x14ac:dyDescent="0.2">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BA217" s="155"/>
      <c r="BB217" s="155"/>
      <c r="BC217" s="155"/>
      <c r="BD217" s="155"/>
      <c r="BE217" s="155"/>
    </row>
    <row r="218" spans="1:57" s="156" customFormat="1" x14ac:dyDescent="0.2">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BA218" s="155"/>
      <c r="BB218" s="155"/>
      <c r="BC218" s="155"/>
      <c r="BD218" s="155"/>
      <c r="BE218" s="155"/>
    </row>
    <row r="219" spans="1:57" s="156" customFormat="1" x14ac:dyDescent="0.2">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BA219" s="155"/>
      <c r="BB219" s="155"/>
      <c r="BC219" s="155"/>
      <c r="BD219" s="155"/>
      <c r="BE219" s="155"/>
    </row>
    <row r="220" spans="1:57" s="156" customFormat="1" x14ac:dyDescent="0.2">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BA220" s="155"/>
      <c r="BB220" s="155"/>
      <c r="BC220" s="155"/>
      <c r="BD220" s="155"/>
      <c r="BE220" s="155"/>
    </row>
    <row r="221" spans="1:57" s="156" customFormat="1" x14ac:dyDescent="0.2">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BA221" s="155"/>
      <c r="BB221" s="155"/>
      <c r="BC221" s="155"/>
      <c r="BD221" s="155"/>
      <c r="BE221" s="155"/>
    </row>
    <row r="222" spans="1:57" s="156" customFormat="1" x14ac:dyDescent="0.2">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BA222" s="155"/>
      <c r="BB222" s="155"/>
      <c r="BC222" s="155"/>
      <c r="BD222" s="155"/>
      <c r="BE222" s="155"/>
    </row>
    <row r="223" spans="1:57" s="156" customFormat="1" x14ac:dyDescent="0.2">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BA223" s="155"/>
      <c r="BB223" s="155"/>
      <c r="BC223" s="155"/>
      <c r="BD223" s="155"/>
      <c r="BE223" s="155"/>
    </row>
    <row r="224" spans="1:57" s="156" customFormat="1" x14ac:dyDescent="0.2">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BA224" s="155"/>
      <c r="BB224" s="155"/>
      <c r="BC224" s="155"/>
      <c r="BD224" s="155"/>
      <c r="BE224" s="155"/>
    </row>
    <row r="225" spans="1:57" s="156" customFormat="1" x14ac:dyDescent="0.2">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BA225" s="155"/>
      <c r="BB225" s="155"/>
      <c r="BC225" s="155"/>
      <c r="BD225" s="155"/>
      <c r="BE225" s="155"/>
    </row>
    <row r="226" spans="1:57" s="156" customFormat="1" x14ac:dyDescent="0.2">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BA226" s="155"/>
      <c r="BB226" s="155"/>
      <c r="BC226" s="155"/>
      <c r="BD226" s="155"/>
      <c r="BE226" s="155"/>
    </row>
    <row r="227" spans="1:57" s="156" customFormat="1" x14ac:dyDescent="0.2">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BA227" s="155"/>
      <c r="BB227" s="155"/>
      <c r="BC227" s="155"/>
      <c r="BD227" s="155"/>
      <c r="BE227" s="155"/>
    </row>
    <row r="228" spans="1:57" s="156" customFormat="1" x14ac:dyDescent="0.2">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BA228" s="155"/>
      <c r="BB228" s="155"/>
      <c r="BC228" s="155"/>
      <c r="BD228" s="155"/>
      <c r="BE228" s="155"/>
    </row>
    <row r="229" spans="1:57" s="156" customFormat="1" x14ac:dyDescent="0.2">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BA229" s="155"/>
      <c r="BB229" s="155"/>
      <c r="BC229" s="155"/>
      <c r="BD229" s="155"/>
      <c r="BE229" s="155"/>
    </row>
    <row r="230" spans="1:57" s="156" customFormat="1" x14ac:dyDescent="0.2">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BA230" s="155"/>
      <c r="BB230" s="155"/>
      <c r="BC230" s="155"/>
      <c r="BD230" s="155"/>
      <c r="BE230" s="155"/>
    </row>
    <row r="231" spans="1:57" s="156" customFormat="1" x14ac:dyDescent="0.2">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BA231" s="155"/>
      <c r="BB231" s="155"/>
      <c r="BC231" s="155"/>
      <c r="BD231" s="155"/>
      <c r="BE231" s="155"/>
    </row>
    <row r="232" spans="1:57" s="156" customFormat="1" x14ac:dyDescent="0.2">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BA232" s="155"/>
      <c r="BB232" s="155"/>
      <c r="BC232" s="155"/>
      <c r="BD232" s="155"/>
      <c r="BE232" s="155"/>
    </row>
    <row r="233" spans="1:57" s="156" customFormat="1" x14ac:dyDescent="0.2">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BA233" s="155"/>
      <c r="BB233" s="155"/>
      <c r="BC233" s="155"/>
      <c r="BD233" s="155"/>
      <c r="BE233" s="155"/>
    </row>
    <row r="234" spans="1:57" s="156" customFormat="1" x14ac:dyDescent="0.2">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BA234" s="155"/>
      <c r="BB234" s="155"/>
      <c r="BC234" s="155"/>
      <c r="BD234" s="155"/>
      <c r="BE234" s="155"/>
    </row>
    <row r="235" spans="1:57" s="156" customFormat="1" x14ac:dyDescent="0.2">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BA235" s="155"/>
      <c r="BB235" s="155"/>
      <c r="BC235" s="155"/>
      <c r="BD235" s="155"/>
      <c r="BE235" s="155"/>
    </row>
    <row r="236" spans="1:57" s="156" customFormat="1" x14ac:dyDescent="0.2">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BA236" s="155"/>
      <c r="BB236" s="155"/>
      <c r="BC236" s="155"/>
      <c r="BD236" s="155"/>
      <c r="BE236" s="155"/>
    </row>
    <row r="237" spans="1:57" s="156" customFormat="1" x14ac:dyDescent="0.2">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BA237" s="155"/>
      <c r="BB237" s="155"/>
      <c r="BC237" s="155"/>
      <c r="BD237" s="155"/>
      <c r="BE237" s="155"/>
    </row>
    <row r="238" spans="1:57" s="156" customFormat="1" x14ac:dyDescent="0.2">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BA238" s="155"/>
      <c r="BB238" s="155"/>
      <c r="BC238" s="155"/>
      <c r="BD238" s="155"/>
      <c r="BE238" s="155"/>
    </row>
    <row r="239" spans="1:57" s="156" customFormat="1" x14ac:dyDescent="0.2">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BA239" s="155"/>
      <c r="BB239" s="155"/>
      <c r="BC239" s="155"/>
      <c r="BD239" s="155"/>
      <c r="BE239" s="155"/>
    </row>
    <row r="240" spans="1:57" s="156" customFormat="1" x14ac:dyDescent="0.2">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BA240" s="155"/>
      <c r="BB240" s="155"/>
      <c r="BC240" s="155"/>
      <c r="BD240" s="155"/>
      <c r="BE240" s="155"/>
    </row>
    <row r="241" spans="1:57" s="156" customFormat="1" x14ac:dyDescent="0.2">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BA241" s="155"/>
      <c r="BB241" s="155"/>
      <c r="BC241" s="155"/>
      <c r="BD241" s="155"/>
      <c r="BE241" s="155"/>
    </row>
    <row r="242" spans="1:57" s="156" customFormat="1" x14ac:dyDescent="0.2">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BA242" s="155"/>
      <c r="BB242" s="155"/>
      <c r="BC242" s="155"/>
      <c r="BD242" s="155"/>
      <c r="BE242" s="155"/>
    </row>
    <row r="243" spans="1:57" s="156" customFormat="1" x14ac:dyDescent="0.2">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BA243" s="155"/>
      <c r="BB243" s="155"/>
      <c r="BC243" s="155"/>
      <c r="BD243" s="155"/>
      <c r="BE243" s="155"/>
    </row>
    <row r="244" spans="1:57" s="156" customFormat="1" x14ac:dyDescent="0.2">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BA244" s="155"/>
      <c r="BB244" s="155"/>
      <c r="BC244" s="155"/>
      <c r="BD244" s="155"/>
      <c r="BE244" s="155"/>
    </row>
    <row r="245" spans="1:57" s="156" customFormat="1" x14ac:dyDescent="0.2">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BA245" s="155"/>
      <c r="BB245" s="155"/>
      <c r="BC245" s="155"/>
      <c r="BD245" s="155"/>
      <c r="BE245" s="155"/>
    </row>
    <row r="246" spans="1:57" s="156" customFormat="1" x14ac:dyDescent="0.2">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BA246" s="155"/>
      <c r="BB246" s="155"/>
      <c r="BC246" s="155"/>
      <c r="BD246" s="155"/>
      <c r="BE246" s="155"/>
    </row>
    <row r="247" spans="1:57" s="156" customFormat="1" x14ac:dyDescent="0.2">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BA247" s="155"/>
      <c r="BB247" s="155"/>
      <c r="BC247" s="155"/>
      <c r="BD247" s="155"/>
      <c r="BE247" s="155"/>
    </row>
    <row r="248" spans="1:57" s="156" customFormat="1" x14ac:dyDescent="0.2">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BA248" s="155"/>
      <c r="BB248" s="155"/>
      <c r="BC248" s="155"/>
      <c r="BD248" s="155"/>
      <c r="BE248" s="155"/>
    </row>
    <row r="249" spans="1:57" s="156" customFormat="1" x14ac:dyDescent="0.2">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BA249" s="155"/>
      <c r="BB249" s="155"/>
      <c r="BC249" s="155"/>
      <c r="BD249" s="155"/>
      <c r="BE249" s="155"/>
    </row>
    <row r="250" spans="1:57" s="156" customFormat="1" x14ac:dyDescent="0.2">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BA250" s="155"/>
      <c r="BB250" s="155"/>
      <c r="BC250" s="155"/>
      <c r="BD250" s="155"/>
      <c r="BE250" s="155"/>
    </row>
    <row r="251" spans="1:57" s="156" customFormat="1" x14ac:dyDescent="0.2">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BA251" s="155"/>
      <c r="BB251" s="155"/>
      <c r="BC251" s="155"/>
      <c r="BD251" s="155"/>
      <c r="BE251" s="155"/>
    </row>
    <row r="252" spans="1:57" s="156" customFormat="1" x14ac:dyDescent="0.2">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BA252" s="155"/>
      <c r="BB252" s="155"/>
      <c r="BC252" s="155"/>
      <c r="BD252" s="155"/>
      <c r="BE252" s="155"/>
    </row>
    <row r="253" spans="1:57" s="156" customFormat="1" x14ac:dyDescent="0.2">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BA253" s="155"/>
      <c r="BB253" s="155"/>
      <c r="BC253" s="155"/>
      <c r="BD253" s="155"/>
      <c r="BE253" s="155"/>
    </row>
    <row r="254" spans="1:57" s="156" customFormat="1" x14ac:dyDescent="0.2">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BA254" s="155"/>
      <c r="BB254" s="155"/>
      <c r="BC254" s="155"/>
      <c r="BD254" s="155"/>
      <c r="BE254" s="155"/>
    </row>
    <row r="255" spans="1:57" s="156" customFormat="1" x14ac:dyDescent="0.2">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BA255" s="155"/>
      <c r="BB255" s="155"/>
      <c r="BC255" s="155"/>
      <c r="BD255" s="155"/>
      <c r="BE255" s="155"/>
    </row>
    <row r="256" spans="1:57" s="156" customFormat="1" x14ac:dyDescent="0.2">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BA256" s="155"/>
      <c r="BB256" s="155"/>
      <c r="BC256" s="155"/>
      <c r="BD256" s="155"/>
      <c r="BE256" s="155"/>
    </row>
    <row r="257" spans="1:57" s="156" customFormat="1" x14ac:dyDescent="0.2">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BA257" s="155"/>
      <c r="BB257" s="155"/>
      <c r="BC257" s="155"/>
      <c r="BD257" s="155"/>
      <c r="BE257" s="155"/>
    </row>
    <row r="258" spans="1:57" s="156" customFormat="1" x14ac:dyDescent="0.2">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BA258" s="155"/>
      <c r="BB258" s="155"/>
      <c r="BC258" s="155"/>
      <c r="BD258" s="155"/>
      <c r="BE258" s="155"/>
    </row>
    <row r="259" spans="1:57" s="156" customFormat="1" x14ac:dyDescent="0.2">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BA259" s="155"/>
      <c r="BB259" s="155"/>
      <c r="BC259" s="155"/>
      <c r="BD259" s="155"/>
      <c r="BE259" s="155"/>
    </row>
    <row r="260" spans="1:57" s="156" customFormat="1" x14ac:dyDescent="0.2">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BA260" s="155"/>
      <c r="BB260" s="155"/>
      <c r="BC260" s="155"/>
      <c r="BD260" s="155"/>
      <c r="BE260" s="155"/>
    </row>
    <row r="261" spans="1:57" s="156" customFormat="1" x14ac:dyDescent="0.2">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BA261" s="155"/>
      <c r="BB261" s="155"/>
      <c r="BC261" s="155"/>
      <c r="BD261" s="155"/>
      <c r="BE261" s="155"/>
    </row>
    <row r="262" spans="1:57" s="156" customFormat="1" x14ac:dyDescent="0.2">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BA262" s="155"/>
      <c r="BB262" s="155"/>
      <c r="BC262" s="155"/>
      <c r="BD262" s="155"/>
      <c r="BE262" s="155"/>
    </row>
    <row r="263" spans="1:57" s="156" customFormat="1" x14ac:dyDescent="0.2">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BA263" s="155"/>
      <c r="BB263" s="155"/>
      <c r="BC263" s="155"/>
      <c r="BD263" s="155"/>
      <c r="BE263" s="155"/>
    </row>
    <row r="264" spans="1:57" s="156" customFormat="1" x14ac:dyDescent="0.2">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BA264" s="155"/>
      <c r="BB264" s="155"/>
      <c r="BC264" s="155"/>
      <c r="BD264" s="155"/>
      <c r="BE264" s="155"/>
    </row>
    <row r="265" spans="1:57" s="156" customFormat="1" x14ac:dyDescent="0.2">
      <c r="A265" s="164"/>
      <c r="B265" s="164"/>
      <c r="C265" s="164"/>
      <c r="D265" s="164"/>
      <c r="E265" s="164"/>
      <c r="F265" s="164"/>
      <c r="G265" s="164"/>
      <c r="H265" s="164"/>
      <c r="I265" s="164"/>
      <c r="J265" s="164"/>
      <c r="K265" s="164"/>
      <c r="L265" s="164"/>
      <c r="M265" s="164"/>
      <c r="N265" s="164"/>
      <c r="O265" s="164"/>
      <c r="P265" s="164"/>
      <c r="Q265" s="164"/>
      <c r="R265" s="164"/>
      <c r="S265" s="164"/>
      <c r="T265" s="164"/>
      <c r="U265" s="164"/>
      <c r="V265" s="164"/>
      <c r="W265" s="164"/>
      <c r="X265" s="164"/>
      <c r="Y265" s="164"/>
      <c r="BA265" s="155"/>
      <c r="BB265" s="155"/>
      <c r="BC265" s="155"/>
      <c r="BD265" s="155"/>
      <c r="BE265" s="155"/>
    </row>
    <row r="266" spans="1:57" s="156" customFormat="1" x14ac:dyDescent="0.2">
      <c r="A266" s="164"/>
      <c r="B266" s="164"/>
      <c r="C266" s="164"/>
      <c r="D266" s="164"/>
      <c r="E266" s="164"/>
      <c r="F266" s="164"/>
      <c r="G266" s="164"/>
      <c r="H266" s="164"/>
      <c r="I266" s="164"/>
      <c r="J266" s="164"/>
      <c r="K266" s="164"/>
      <c r="L266" s="164"/>
      <c r="M266" s="164"/>
      <c r="N266" s="164"/>
      <c r="O266" s="164"/>
      <c r="P266" s="164"/>
      <c r="Q266" s="164"/>
      <c r="R266" s="164"/>
      <c r="S266" s="164"/>
      <c r="T266" s="164"/>
      <c r="U266" s="164"/>
      <c r="V266" s="164"/>
      <c r="W266" s="164"/>
      <c r="X266" s="164"/>
      <c r="Y266" s="164"/>
      <c r="BA266" s="155"/>
      <c r="BB266" s="155"/>
      <c r="BC266" s="155"/>
      <c r="BD266" s="155"/>
      <c r="BE266" s="155"/>
    </row>
    <row r="267" spans="1:57" s="156" customFormat="1" x14ac:dyDescent="0.2">
      <c r="A267" s="164"/>
      <c r="B267" s="164"/>
      <c r="C267" s="164"/>
      <c r="D267" s="164"/>
      <c r="E267" s="164"/>
      <c r="F267" s="164"/>
      <c r="G267" s="164"/>
      <c r="H267" s="164"/>
      <c r="I267" s="164"/>
      <c r="J267" s="164"/>
      <c r="K267" s="164"/>
      <c r="L267" s="164"/>
      <c r="M267" s="164"/>
      <c r="N267" s="164"/>
      <c r="O267" s="164"/>
      <c r="P267" s="164"/>
      <c r="Q267" s="164"/>
      <c r="R267" s="164"/>
      <c r="S267" s="164"/>
      <c r="T267" s="164"/>
      <c r="U267" s="164"/>
      <c r="V267" s="164"/>
      <c r="W267" s="164"/>
      <c r="X267" s="164"/>
      <c r="Y267" s="164"/>
      <c r="BA267" s="155"/>
      <c r="BB267" s="155"/>
      <c r="BC267" s="155"/>
      <c r="BD267" s="155"/>
      <c r="BE267" s="155"/>
    </row>
    <row r="268" spans="1:57" s="156" customFormat="1" x14ac:dyDescent="0.2">
      <c r="A268" s="164"/>
      <c r="B268" s="164"/>
      <c r="C268" s="164"/>
      <c r="D268" s="164"/>
      <c r="E268" s="164"/>
      <c r="F268" s="164"/>
      <c r="G268" s="164"/>
      <c r="H268" s="164"/>
      <c r="I268" s="164"/>
      <c r="J268" s="164"/>
      <c r="K268" s="164"/>
      <c r="L268" s="164"/>
      <c r="M268" s="164"/>
      <c r="N268" s="164"/>
      <c r="O268" s="164"/>
      <c r="P268" s="164"/>
      <c r="Q268" s="164"/>
      <c r="R268" s="164"/>
      <c r="S268" s="164"/>
      <c r="T268" s="164"/>
      <c r="U268" s="164"/>
      <c r="V268" s="164"/>
      <c r="W268" s="164"/>
      <c r="X268" s="164"/>
      <c r="Y268" s="164"/>
      <c r="BA268" s="155"/>
      <c r="BB268" s="155"/>
      <c r="BC268" s="155"/>
      <c r="BD268" s="155"/>
      <c r="BE268" s="155"/>
    </row>
    <row r="269" spans="1:57" s="156" customFormat="1" x14ac:dyDescent="0.2">
      <c r="A269" s="164"/>
      <c r="B269" s="164"/>
      <c r="C269" s="164"/>
      <c r="D269" s="164"/>
      <c r="E269" s="164"/>
      <c r="F269" s="164"/>
      <c r="G269" s="164"/>
      <c r="H269" s="164"/>
      <c r="I269" s="164"/>
      <c r="J269" s="164"/>
      <c r="K269" s="164"/>
      <c r="L269" s="164"/>
      <c r="M269" s="164"/>
      <c r="N269" s="164"/>
      <c r="O269" s="164"/>
      <c r="P269" s="164"/>
      <c r="Q269" s="164"/>
      <c r="R269" s="164"/>
      <c r="S269" s="164"/>
      <c r="T269" s="164"/>
      <c r="U269" s="164"/>
      <c r="V269" s="164"/>
      <c r="W269" s="164"/>
      <c r="X269" s="164"/>
      <c r="Y269" s="164"/>
      <c r="BA269" s="155"/>
      <c r="BB269" s="155"/>
      <c r="BC269" s="155"/>
      <c r="BD269" s="155"/>
      <c r="BE269" s="155"/>
    </row>
    <row r="270" spans="1:57" s="156" customFormat="1" x14ac:dyDescent="0.2">
      <c r="A270" s="164"/>
      <c r="B270" s="164"/>
      <c r="C270" s="164"/>
      <c r="D270" s="164"/>
      <c r="E270" s="164"/>
      <c r="F270" s="164"/>
      <c r="G270" s="164"/>
      <c r="H270" s="164"/>
      <c r="I270" s="164"/>
      <c r="J270" s="164"/>
      <c r="K270" s="164"/>
      <c r="L270" s="164"/>
      <c r="M270" s="164"/>
      <c r="N270" s="164"/>
      <c r="O270" s="164"/>
      <c r="P270" s="164"/>
      <c r="Q270" s="164"/>
      <c r="R270" s="164"/>
      <c r="S270" s="164"/>
      <c r="T270" s="164"/>
      <c r="U270" s="164"/>
      <c r="V270" s="164"/>
      <c r="W270" s="164"/>
      <c r="X270" s="164"/>
      <c r="Y270" s="164"/>
      <c r="BA270" s="155"/>
      <c r="BB270" s="155"/>
      <c r="BC270" s="155"/>
      <c r="BD270" s="155"/>
      <c r="BE270" s="155"/>
    </row>
    <row r="271" spans="1:57" s="156" customFormat="1" x14ac:dyDescent="0.2">
      <c r="A271" s="164"/>
      <c r="B271" s="164"/>
      <c r="C271" s="164"/>
      <c r="D271" s="164"/>
      <c r="E271" s="164"/>
      <c r="F271" s="164"/>
      <c r="G271" s="164"/>
      <c r="H271" s="164"/>
      <c r="I271" s="164"/>
      <c r="J271" s="164"/>
      <c r="K271" s="164"/>
      <c r="L271" s="164"/>
      <c r="M271" s="164"/>
      <c r="N271" s="164"/>
      <c r="O271" s="164"/>
      <c r="P271" s="164"/>
      <c r="Q271" s="164"/>
      <c r="R271" s="164"/>
      <c r="S271" s="164"/>
      <c r="T271" s="164"/>
      <c r="U271" s="164"/>
      <c r="V271" s="164"/>
      <c r="W271" s="164"/>
      <c r="X271" s="164"/>
      <c r="Y271" s="164"/>
      <c r="BA271" s="155"/>
      <c r="BB271" s="155"/>
      <c r="BC271" s="155"/>
      <c r="BD271" s="155"/>
      <c r="BE271" s="155"/>
    </row>
    <row r="272" spans="1:57" s="156" customFormat="1" x14ac:dyDescent="0.2">
      <c r="A272" s="164"/>
      <c r="B272" s="164"/>
      <c r="C272" s="164"/>
      <c r="D272" s="164"/>
      <c r="E272" s="164"/>
      <c r="F272" s="164"/>
      <c r="G272" s="164"/>
      <c r="H272" s="164"/>
      <c r="I272" s="164"/>
      <c r="J272" s="164"/>
      <c r="K272" s="164"/>
      <c r="L272" s="164"/>
      <c r="M272" s="164"/>
      <c r="N272" s="164"/>
      <c r="O272" s="164"/>
      <c r="P272" s="164"/>
      <c r="Q272" s="164"/>
      <c r="R272" s="164"/>
      <c r="S272" s="164"/>
      <c r="T272" s="164"/>
      <c r="U272" s="164"/>
      <c r="V272" s="164"/>
      <c r="W272" s="164"/>
      <c r="X272" s="164"/>
      <c r="Y272" s="164"/>
      <c r="BA272" s="155"/>
      <c r="BB272" s="155"/>
      <c r="BC272" s="155"/>
      <c r="BD272" s="155"/>
      <c r="BE272" s="155"/>
    </row>
    <row r="273" spans="1:57" s="156" customFormat="1" x14ac:dyDescent="0.2">
      <c r="A273" s="164"/>
      <c r="B273" s="164"/>
      <c r="C273" s="164"/>
      <c r="D273" s="164"/>
      <c r="E273" s="164"/>
      <c r="F273" s="164"/>
      <c r="G273" s="164"/>
      <c r="H273" s="164"/>
      <c r="I273" s="164"/>
      <c r="J273" s="164"/>
      <c r="K273" s="164"/>
      <c r="L273" s="164"/>
      <c r="M273" s="164"/>
      <c r="N273" s="164"/>
      <c r="O273" s="164"/>
      <c r="P273" s="164"/>
      <c r="Q273" s="164"/>
      <c r="R273" s="164"/>
      <c r="S273" s="164"/>
      <c r="T273" s="164"/>
      <c r="U273" s="164"/>
      <c r="V273" s="164"/>
      <c r="W273" s="164"/>
      <c r="X273" s="164"/>
      <c r="Y273" s="164"/>
      <c r="BA273" s="155"/>
      <c r="BB273" s="155"/>
      <c r="BC273" s="155"/>
      <c r="BD273" s="155"/>
      <c r="BE273" s="155"/>
    </row>
    <row r="274" spans="1:57" s="156" customFormat="1" x14ac:dyDescent="0.2">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BA274" s="155"/>
      <c r="BB274" s="155"/>
      <c r="BC274" s="155"/>
      <c r="BD274" s="155"/>
      <c r="BE274" s="155"/>
    </row>
    <row r="275" spans="1:57" s="156" customFormat="1" x14ac:dyDescent="0.2">
      <c r="A275" s="164"/>
      <c r="B275" s="164"/>
      <c r="C275" s="164"/>
      <c r="D275" s="164"/>
      <c r="E275" s="164"/>
      <c r="F275" s="164"/>
      <c r="G275" s="164"/>
      <c r="H275" s="164"/>
      <c r="I275" s="164"/>
      <c r="J275" s="164"/>
      <c r="K275" s="164"/>
      <c r="L275" s="164"/>
      <c r="M275" s="164"/>
      <c r="N275" s="164"/>
      <c r="O275" s="164"/>
      <c r="P275" s="164"/>
      <c r="Q275" s="164"/>
      <c r="R275" s="164"/>
      <c r="S275" s="164"/>
      <c r="T275" s="164"/>
      <c r="U275" s="164"/>
      <c r="V275" s="164"/>
      <c r="W275" s="164"/>
      <c r="X275" s="164"/>
      <c r="Y275" s="164"/>
      <c r="BA275" s="155"/>
      <c r="BB275" s="155"/>
      <c r="BC275" s="155"/>
      <c r="BD275" s="155"/>
      <c r="BE275" s="155"/>
    </row>
    <row r="276" spans="1:57" s="156" customFormat="1" x14ac:dyDescent="0.2">
      <c r="A276" s="164"/>
      <c r="B276" s="164"/>
      <c r="C276" s="164"/>
      <c r="D276" s="164"/>
      <c r="E276" s="164"/>
      <c r="F276" s="164"/>
      <c r="G276" s="164"/>
      <c r="H276" s="164"/>
      <c r="I276" s="164"/>
      <c r="J276" s="164"/>
      <c r="K276" s="164"/>
      <c r="L276" s="164"/>
      <c r="M276" s="164"/>
      <c r="N276" s="164"/>
      <c r="O276" s="164"/>
      <c r="P276" s="164"/>
      <c r="Q276" s="164"/>
      <c r="R276" s="164"/>
      <c r="S276" s="164"/>
      <c r="T276" s="164"/>
      <c r="U276" s="164"/>
      <c r="V276" s="164"/>
      <c r="W276" s="164"/>
      <c r="X276" s="164"/>
      <c r="Y276" s="164"/>
      <c r="BA276" s="155"/>
      <c r="BB276" s="155"/>
      <c r="BC276" s="155"/>
      <c r="BD276" s="155"/>
      <c r="BE276" s="155"/>
    </row>
    <row r="277" spans="1:57" s="156" customFormat="1" x14ac:dyDescent="0.2">
      <c r="A277" s="164"/>
      <c r="B277" s="164"/>
      <c r="C277" s="164"/>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BA277" s="155"/>
      <c r="BB277" s="155"/>
      <c r="BC277" s="155"/>
      <c r="BD277" s="155"/>
      <c r="BE277" s="155"/>
    </row>
    <row r="278" spans="1:57" s="156" customFormat="1" x14ac:dyDescent="0.2">
      <c r="A278" s="164"/>
      <c r="B278" s="164"/>
      <c r="C278" s="164"/>
      <c r="D278" s="164"/>
      <c r="E278" s="164"/>
      <c r="F278" s="164"/>
      <c r="G278" s="164"/>
      <c r="H278" s="164"/>
      <c r="I278" s="164"/>
      <c r="J278" s="164"/>
      <c r="K278" s="164"/>
      <c r="L278" s="164"/>
      <c r="M278" s="164"/>
      <c r="N278" s="164"/>
      <c r="O278" s="164"/>
      <c r="P278" s="164"/>
      <c r="Q278" s="164"/>
      <c r="R278" s="164"/>
      <c r="S278" s="164"/>
      <c r="T278" s="164"/>
      <c r="U278" s="164"/>
      <c r="V278" s="164"/>
      <c r="W278" s="164"/>
      <c r="X278" s="164"/>
      <c r="Y278" s="164"/>
      <c r="BA278" s="155"/>
      <c r="BB278" s="155"/>
      <c r="BC278" s="155"/>
      <c r="BD278" s="155"/>
      <c r="BE278" s="155"/>
    </row>
    <row r="279" spans="1:57" s="156" customFormat="1" x14ac:dyDescent="0.2">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BA279" s="155"/>
      <c r="BB279" s="155"/>
      <c r="BC279" s="155"/>
      <c r="BD279" s="155"/>
      <c r="BE279" s="155"/>
    </row>
    <row r="280" spans="1:57" s="156" customFormat="1" x14ac:dyDescent="0.2">
      <c r="A280" s="164"/>
      <c r="B280" s="164"/>
      <c r="C280" s="164"/>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164"/>
      <c r="BA280" s="155"/>
      <c r="BB280" s="155"/>
      <c r="BC280" s="155"/>
      <c r="BD280" s="155"/>
      <c r="BE280" s="155"/>
    </row>
    <row r="281" spans="1:57" s="156" customFormat="1" x14ac:dyDescent="0.2">
      <c r="A281" s="164"/>
      <c r="B281" s="164"/>
      <c r="C281" s="164"/>
      <c r="D281" s="164"/>
      <c r="E281" s="164"/>
      <c r="F281" s="164"/>
      <c r="G281" s="164"/>
      <c r="H281" s="164"/>
      <c r="I281" s="164"/>
      <c r="J281" s="164"/>
      <c r="K281" s="164"/>
      <c r="L281" s="164"/>
      <c r="M281" s="164"/>
      <c r="N281" s="164"/>
      <c r="O281" s="164"/>
      <c r="P281" s="164"/>
      <c r="Q281" s="164"/>
      <c r="R281" s="164"/>
      <c r="S281" s="164"/>
      <c r="T281" s="164"/>
      <c r="U281" s="164"/>
      <c r="V281" s="164"/>
      <c r="W281" s="164"/>
      <c r="X281" s="164"/>
      <c r="Y281" s="164"/>
      <c r="BA281" s="155"/>
      <c r="BB281" s="155"/>
      <c r="BC281" s="155"/>
      <c r="BD281" s="155"/>
      <c r="BE281" s="155"/>
    </row>
    <row r="282" spans="1:57" s="156" customFormat="1" x14ac:dyDescent="0.2">
      <c r="A282" s="164"/>
      <c r="B282" s="164"/>
      <c r="C282" s="164"/>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164"/>
      <c r="BA282" s="155"/>
      <c r="BB282" s="155"/>
      <c r="BC282" s="155"/>
      <c r="BD282" s="155"/>
      <c r="BE282" s="155"/>
    </row>
    <row r="283" spans="1:57" s="156" customFormat="1" x14ac:dyDescent="0.2">
      <c r="A283" s="164"/>
      <c r="B283" s="164"/>
      <c r="C283" s="164"/>
      <c r="D283" s="164"/>
      <c r="E283" s="164"/>
      <c r="F283" s="164"/>
      <c r="G283" s="164"/>
      <c r="H283" s="164"/>
      <c r="I283" s="164"/>
      <c r="J283" s="164"/>
      <c r="K283" s="164"/>
      <c r="L283" s="164"/>
      <c r="M283" s="164"/>
      <c r="N283" s="164"/>
      <c r="O283" s="164"/>
      <c r="P283" s="164"/>
      <c r="Q283" s="164"/>
      <c r="R283" s="164"/>
      <c r="S283" s="164"/>
      <c r="T283" s="164"/>
      <c r="U283" s="164"/>
      <c r="V283" s="164"/>
      <c r="W283" s="164"/>
      <c r="X283" s="164"/>
      <c r="Y283" s="164"/>
      <c r="BA283" s="155"/>
      <c r="BB283" s="155"/>
      <c r="BC283" s="155"/>
      <c r="BD283" s="155"/>
      <c r="BE283" s="155"/>
    </row>
    <row r="284" spans="1:57" s="156" customFormat="1" x14ac:dyDescent="0.2">
      <c r="A284" s="164"/>
      <c r="B284" s="164"/>
      <c r="C284" s="164"/>
      <c r="D284" s="164"/>
      <c r="E284" s="164"/>
      <c r="F284" s="164"/>
      <c r="G284" s="164"/>
      <c r="H284" s="164"/>
      <c r="I284" s="164"/>
      <c r="J284" s="164"/>
      <c r="K284" s="164"/>
      <c r="L284" s="164"/>
      <c r="M284" s="164"/>
      <c r="N284" s="164"/>
      <c r="O284" s="164"/>
      <c r="P284" s="164"/>
      <c r="Q284" s="164"/>
      <c r="R284" s="164"/>
      <c r="S284" s="164"/>
      <c r="T284" s="164"/>
      <c r="U284" s="164"/>
      <c r="V284" s="164"/>
      <c r="W284" s="164"/>
      <c r="X284" s="164"/>
      <c r="Y284" s="164"/>
      <c r="BA284" s="155"/>
      <c r="BB284" s="155"/>
      <c r="BC284" s="155"/>
      <c r="BD284" s="155"/>
      <c r="BE284" s="155"/>
    </row>
    <row r="285" spans="1:57" s="156" customFormat="1" x14ac:dyDescent="0.2">
      <c r="A285" s="164"/>
      <c r="B285" s="164"/>
      <c r="C285" s="164"/>
      <c r="D285" s="164"/>
      <c r="E285" s="164"/>
      <c r="F285" s="164"/>
      <c r="G285" s="164"/>
      <c r="H285" s="164"/>
      <c r="I285" s="164"/>
      <c r="J285" s="164"/>
      <c r="K285" s="164"/>
      <c r="L285" s="164"/>
      <c r="M285" s="164"/>
      <c r="N285" s="164"/>
      <c r="O285" s="164"/>
      <c r="P285" s="164"/>
      <c r="Q285" s="164"/>
      <c r="R285" s="164"/>
      <c r="S285" s="164"/>
      <c r="T285" s="164"/>
      <c r="U285" s="164"/>
      <c r="V285" s="164"/>
      <c r="W285" s="164"/>
      <c r="X285" s="164"/>
      <c r="Y285" s="164"/>
      <c r="BA285" s="155"/>
      <c r="BB285" s="155"/>
      <c r="BC285" s="155"/>
      <c r="BD285" s="155"/>
      <c r="BE285" s="155"/>
    </row>
    <row r="286" spans="1:57" s="156" customFormat="1" x14ac:dyDescent="0.2">
      <c r="A286" s="164"/>
      <c r="B286" s="164"/>
      <c r="C286" s="164"/>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BA286" s="155"/>
      <c r="BB286" s="155"/>
      <c r="BC286" s="155"/>
      <c r="BD286" s="155"/>
      <c r="BE286" s="155"/>
    </row>
    <row r="287" spans="1:57" s="156" customFormat="1" x14ac:dyDescent="0.2">
      <c r="A287" s="164"/>
      <c r="B287" s="164"/>
      <c r="C287" s="164"/>
      <c r="D287" s="164"/>
      <c r="E287" s="164"/>
      <c r="F287" s="164"/>
      <c r="G287" s="164"/>
      <c r="H287" s="164"/>
      <c r="I287" s="164"/>
      <c r="J287" s="164"/>
      <c r="K287" s="164"/>
      <c r="L287" s="164"/>
      <c r="M287" s="164"/>
      <c r="N287" s="164"/>
      <c r="O287" s="164"/>
      <c r="P287" s="164"/>
      <c r="Q287" s="164"/>
      <c r="R287" s="164"/>
      <c r="S287" s="164"/>
      <c r="T287" s="164"/>
      <c r="U287" s="164"/>
      <c r="V287" s="164"/>
      <c r="W287" s="164"/>
      <c r="X287" s="164"/>
      <c r="Y287" s="164"/>
      <c r="BA287" s="155"/>
      <c r="BB287" s="155"/>
      <c r="BC287" s="155"/>
      <c r="BD287" s="155"/>
      <c r="BE287" s="155"/>
    </row>
    <row r="288" spans="1:57" s="156" customFormat="1" x14ac:dyDescent="0.2">
      <c r="A288" s="164"/>
      <c r="B288" s="164"/>
      <c r="C288" s="164"/>
      <c r="D288" s="164"/>
      <c r="E288" s="164"/>
      <c r="F288" s="164"/>
      <c r="G288" s="164"/>
      <c r="H288" s="164"/>
      <c r="I288" s="164"/>
      <c r="J288" s="164"/>
      <c r="K288" s="164"/>
      <c r="L288" s="164"/>
      <c r="M288" s="164"/>
      <c r="N288" s="164"/>
      <c r="O288" s="164"/>
      <c r="P288" s="164"/>
      <c r="Q288" s="164"/>
      <c r="R288" s="164"/>
      <c r="S288" s="164"/>
      <c r="T288" s="164"/>
      <c r="U288" s="164"/>
      <c r="V288" s="164"/>
      <c r="W288" s="164"/>
      <c r="X288" s="164"/>
      <c r="Y288" s="164"/>
      <c r="BA288" s="155"/>
      <c r="BB288" s="155"/>
      <c r="BC288" s="155"/>
      <c r="BD288" s="155"/>
      <c r="BE288" s="155"/>
    </row>
    <row r="289" spans="1:57" s="156" customFormat="1" x14ac:dyDescent="0.2">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BA289" s="155"/>
      <c r="BB289" s="155"/>
      <c r="BC289" s="155"/>
      <c r="BD289" s="155"/>
      <c r="BE289" s="155"/>
    </row>
    <row r="290" spans="1:57" s="156" customFormat="1" x14ac:dyDescent="0.2">
      <c r="A290" s="164"/>
      <c r="B290" s="164"/>
      <c r="C290" s="164"/>
      <c r="D290" s="164"/>
      <c r="E290" s="164"/>
      <c r="F290" s="164"/>
      <c r="G290" s="164"/>
      <c r="H290" s="164"/>
      <c r="I290" s="164"/>
      <c r="J290" s="164"/>
      <c r="K290" s="164"/>
      <c r="L290" s="164"/>
      <c r="M290" s="164"/>
      <c r="N290" s="164"/>
      <c r="O290" s="164"/>
      <c r="P290" s="164"/>
      <c r="Q290" s="164"/>
      <c r="R290" s="164"/>
      <c r="S290" s="164"/>
      <c r="T290" s="164"/>
      <c r="U290" s="164"/>
      <c r="V290" s="164"/>
      <c r="W290" s="164"/>
      <c r="X290" s="164"/>
      <c r="Y290" s="164"/>
      <c r="BA290" s="155"/>
      <c r="BB290" s="155"/>
      <c r="BC290" s="155"/>
      <c r="BD290" s="155"/>
      <c r="BE290" s="155"/>
    </row>
    <row r="291" spans="1:57" s="156" customFormat="1" x14ac:dyDescent="0.2">
      <c r="A291" s="164"/>
      <c r="B291" s="164"/>
      <c r="C291" s="164"/>
      <c r="D291" s="164"/>
      <c r="E291" s="164"/>
      <c r="F291" s="164"/>
      <c r="G291" s="164"/>
      <c r="H291" s="164"/>
      <c r="I291" s="164"/>
      <c r="J291" s="164"/>
      <c r="K291" s="164"/>
      <c r="L291" s="164"/>
      <c r="M291" s="164"/>
      <c r="N291" s="164"/>
      <c r="O291" s="164"/>
      <c r="P291" s="164"/>
      <c r="Q291" s="164"/>
      <c r="R291" s="164"/>
      <c r="S291" s="164"/>
      <c r="T291" s="164"/>
      <c r="U291" s="164"/>
      <c r="V291" s="164"/>
      <c r="W291" s="164"/>
      <c r="X291" s="164"/>
      <c r="Y291" s="164"/>
      <c r="BA291" s="155"/>
      <c r="BB291" s="155"/>
      <c r="BC291" s="155"/>
      <c r="BD291" s="155"/>
      <c r="BE291" s="155"/>
    </row>
    <row r="292" spans="1:57" s="156" customFormat="1" x14ac:dyDescent="0.2">
      <c r="A292" s="164"/>
      <c r="B292" s="164"/>
      <c r="C292" s="164"/>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164"/>
      <c r="BA292" s="155"/>
      <c r="BB292" s="155"/>
      <c r="BC292" s="155"/>
      <c r="BD292" s="155"/>
      <c r="BE292" s="155"/>
    </row>
    <row r="293" spans="1:57" s="156" customFormat="1" x14ac:dyDescent="0.2">
      <c r="A293" s="164"/>
      <c r="B293" s="164"/>
      <c r="C293" s="164"/>
      <c r="D293" s="164"/>
      <c r="E293" s="164"/>
      <c r="F293" s="164"/>
      <c r="G293" s="164"/>
      <c r="H293" s="164"/>
      <c r="I293" s="164"/>
      <c r="J293" s="164"/>
      <c r="K293" s="164"/>
      <c r="L293" s="164"/>
      <c r="M293" s="164"/>
      <c r="N293" s="164"/>
      <c r="O293" s="164"/>
      <c r="P293" s="164"/>
      <c r="Q293" s="164"/>
      <c r="R293" s="164"/>
      <c r="S293" s="164"/>
      <c r="T293" s="164"/>
      <c r="U293" s="164"/>
      <c r="V293" s="164"/>
      <c r="W293" s="164"/>
      <c r="X293" s="164"/>
      <c r="Y293" s="164"/>
      <c r="BA293" s="155"/>
      <c r="BB293" s="155"/>
      <c r="BC293" s="155"/>
      <c r="BD293" s="155"/>
      <c r="BE293" s="155"/>
    </row>
    <row r="294" spans="1:57" s="156" customFormat="1" x14ac:dyDescent="0.2">
      <c r="A294" s="164"/>
      <c r="B294" s="164"/>
      <c r="C294" s="164"/>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164"/>
      <c r="BA294" s="155"/>
      <c r="BB294" s="155"/>
      <c r="BC294" s="155"/>
      <c r="BD294" s="155"/>
      <c r="BE294" s="155"/>
    </row>
    <row r="295" spans="1:57" s="156" customFormat="1" x14ac:dyDescent="0.2">
      <c r="A295" s="164"/>
      <c r="B295" s="164"/>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4"/>
      <c r="BA295" s="155"/>
      <c r="BB295" s="155"/>
      <c r="BC295" s="155"/>
      <c r="BD295" s="155"/>
      <c r="BE295" s="155"/>
    </row>
    <row r="296" spans="1:57" s="156" customFormat="1" x14ac:dyDescent="0.2">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BA296" s="155"/>
      <c r="BB296" s="155"/>
      <c r="BC296" s="155"/>
      <c r="BD296" s="155"/>
      <c r="BE296" s="155"/>
    </row>
    <row r="297" spans="1:57" s="156" customFormat="1" x14ac:dyDescent="0.2">
      <c r="A297" s="164"/>
      <c r="B297" s="164"/>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BA297" s="155"/>
      <c r="BB297" s="155"/>
      <c r="BC297" s="155"/>
      <c r="BD297" s="155"/>
      <c r="BE297" s="155"/>
    </row>
    <row r="298" spans="1:57" s="156" customFormat="1" x14ac:dyDescent="0.2">
      <c r="A298" s="164"/>
      <c r="B298" s="164"/>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BA298" s="155"/>
      <c r="BB298" s="155"/>
      <c r="BC298" s="155"/>
      <c r="BD298" s="155"/>
      <c r="BE298" s="155"/>
    </row>
    <row r="299" spans="1:57" s="156" customFormat="1" x14ac:dyDescent="0.2">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BA299" s="155"/>
      <c r="BB299" s="155"/>
      <c r="BC299" s="155"/>
      <c r="BD299" s="155"/>
      <c r="BE299" s="155"/>
    </row>
    <row r="300" spans="1:57" s="156" customFormat="1" x14ac:dyDescent="0.2">
      <c r="A300" s="164"/>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BA300" s="155"/>
      <c r="BB300" s="155"/>
      <c r="BC300" s="155"/>
      <c r="BD300" s="155"/>
      <c r="BE300" s="155"/>
    </row>
    <row r="301" spans="1:57" s="156" customFormat="1" x14ac:dyDescent="0.2">
      <c r="A301" s="164"/>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4"/>
      <c r="BA301" s="155"/>
      <c r="BB301" s="155"/>
      <c r="BC301" s="155"/>
      <c r="BD301" s="155"/>
      <c r="BE301" s="155"/>
    </row>
    <row r="302" spans="1:57" s="156" customFormat="1" x14ac:dyDescent="0.2">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BA302" s="155"/>
      <c r="BB302" s="155"/>
      <c r="BC302" s="155"/>
      <c r="BD302" s="155"/>
      <c r="BE302" s="155"/>
    </row>
    <row r="303" spans="1:57" s="156" customFormat="1" x14ac:dyDescent="0.2">
      <c r="A303" s="164"/>
      <c r="B303" s="164"/>
      <c r="C303" s="164"/>
      <c r="D303" s="164"/>
      <c r="E303" s="164"/>
      <c r="F303" s="164"/>
      <c r="G303" s="164"/>
      <c r="H303" s="164"/>
      <c r="I303" s="164"/>
      <c r="J303" s="164"/>
      <c r="K303" s="164"/>
      <c r="L303" s="164"/>
      <c r="M303" s="164"/>
      <c r="N303" s="164"/>
      <c r="O303" s="164"/>
      <c r="P303" s="164"/>
      <c r="Q303" s="164"/>
      <c r="R303" s="164"/>
      <c r="S303" s="164"/>
      <c r="T303" s="164"/>
      <c r="U303" s="164"/>
      <c r="V303" s="164"/>
      <c r="W303" s="164"/>
      <c r="X303" s="164"/>
      <c r="Y303" s="164"/>
      <c r="BA303" s="155"/>
      <c r="BB303" s="155"/>
      <c r="BC303" s="155"/>
      <c r="BD303" s="155"/>
      <c r="BE303" s="155"/>
    </row>
    <row r="304" spans="1:57" s="156" customFormat="1" x14ac:dyDescent="0.2">
      <c r="A304" s="164"/>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64"/>
      <c r="BA304" s="155"/>
      <c r="BB304" s="155"/>
      <c r="BC304" s="155"/>
      <c r="BD304" s="155"/>
      <c r="BE304" s="155"/>
    </row>
    <row r="305" spans="1:57" s="156" customFormat="1" x14ac:dyDescent="0.2">
      <c r="A305" s="164"/>
      <c r="B305" s="164"/>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164"/>
      <c r="BA305" s="155"/>
      <c r="BB305" s="155"/>
      <c r="BC305" s="155"/>
      <c r="BD305" s="155"/>
      <c r="BE305" s="155"/>
    </row>
    <row r="306" spans="1:57" s="156" customFormat="1" x14ac:dyDescent="0.2">
      <c r="A306" s="164"/>
      <c r="B306" s="164"/>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BA306" s="155"/>
      <c r="BB306" s="155"/>
      <c r="BC306" s="155"/>
      <c r="BD306" s="155"/>
      <c r="BE306" s="155"/>
    </row>
    <row r="307" spans="1:57" s="156" customFormat="1" x14ac:dyDescent="0.2">
      <c r="A307" s="164"/>
      <c r="B307" s="164"/>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BA307" s="155"/>
      <c r="BB307" s="155"/>
      <c r="BC307" s="155"/>
      <c r="BD307" s="155"/>
      <c r="BE307" s="155"/>
    </row>
    <row r="308" spans="1:57" s="156" customFormat="1" x14ac:dyDescent="0.2">
      <c r="A308" s="164"/>
      <c r="B308" s="164"/>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BA308" s="155"/>
      <c r="BB308" s="155"/>
      <c r="BC308" s="155"/>
      <c r="BD308" s="155"/>
      <c r="BE308" s="155"/>
    </row>
    <row r="309" spans="1:57" s="156" customFormat="1" x14ac:dyDescent="0.2">
      <c r="A309" s="164"/>
      <c r="B309" s="164"/>
      <c r="C309" s="164"/>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BA309" s="155"/>
      <c r="BB309" s="155"/>
      <c r="BC309" s="155"/>
      <c r="BD309" s="155"/>
      <c r="BE309" s="155"/>
    </row>
    <row r="310" spans="1:57" s="156" customFormat="1" x14ac:dyDescent="0.2">
      <c r="A310" s="164"/>
      <c r="B310" s="164"/>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BA310" s="155"/>
      <c r="BB310" s="155"/>
      <c r="BC310" s="155"/>
      <c r="BD310" s="155"/>
      <c r="BE310" s="155"/>
    </row>
    <row r="311" spans="1:57" s="156" customFormat="1" x14ac:dyDescent="0.2">
      <c r="A311" s="164"/>
      <c r="B311" s="164"/>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BA311" s="155"/>
      <c r="BB311" s="155"/>
      <c r="BC311" s="155"/>
      <c r="BD311" s="155"/>
      <c r="BE311" s="155"/>
    </row>
    <row r="312" spans="1:57" s="156" customFormat="1" x14ac:dyDescent="0.2">
      <c r="A312" s="164"/>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BA312" s="155"/>
      <c r="BB312" s="155"/>
      <c r="BC312" s="155"/>
      <c r="BD312" s="155"/>
      <c r="BE312" s="155"/>
    </row>
    <row r="313" spans="1:57" s="156" customFormat="1" x14ac:dyDescent="0.2">
      <c r="A313" s="164"/>
      <c r="B313" s="164"/>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BA313" s="155"/>
      <c r="BB313" s="155"/>
      <c r="BC313" s="155"/>
      <c r="BD313" s="155"/>
      <c r="BE313" s="155"/>
    </row>
    <row r="314" spans="1:57" s="156" customFormat="1" x14ac:dyDescent="0.2">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BA314" s="155"/>
      <c r="BB314" s="155"/>
      <c r="BC314" s="155"/>
      <c r="BD314" s="155"/>
      <c r="BE314" s="155"/>
    </row>
    <row r="315" spans="1:57" s="156" customFormat="1" x14ac:dyDescent="0.2">
      <c r="A315" s="164"/>
      <c r="B315" s="164"/>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BA315" s="155"/>
      <c r="BB315" s="155"/>
      <c r="BC315" s="155"/>
      <c r="BD315" s="155"/>
      <c r="BE315" s="155"/>
    </row>
    <row r="316" spans="1:57" s="156" customFormat="1" x14ac:dyDescent="0.2">
      <c r="A316" s="164"/>
      <c r="B316" s="164"/>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BA316" s="155"/>
      <c r="BB316" s="155"/>
      <c r="BC316" s="155"/>
      <c r="BD316" s="155"/>
      <c r="BE316" s="155"/>
    </row>
    <row r="317" spans="1:57" s="156" customFormat="1" x14ac:dyDescent="0.2">
      <c r="A317" s="164"/>
      <c r="B317" s="164"/>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BA317" s="155"/>
      <c r="BB317" s="155"/>
      <c r="BC317" s="155"/>
      <c r="BD317" s="155"/>
      <c r="BE317" s="155"/>
    </row>
    <row r="318" spans="1:57" s="156" customFormat="1" x14ac:dyDescent="0.2">
      <c r="A318" s="164"/>
      <c r="B318" s="164"/>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BA318" s="155"/>
      <c r="BB318" s="155"/>
      <c r="BC318" s="155"/>
      <c r="BD318" s="155"/>
      <c r="BE318" s="155"/>
    </row>
    <row r="319" spans="1:57" s="156" customFormat="1" x14ac:dyDescent="0.2">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BA319" s="155"/>
      <c r="BB319" s="155"/>
      <c r="BC319" s="155"/>
      <c r="BD319" s="155"/>
      <c r="BE319" s="155"/>
    </row>
    <row r="320" spans="1:57" s="156" customFormat="1" x14ac:dyDescent="0.2">
      <c r="A320" s="164"/>
      <c r="B320" s="164"/>
      <c r="C320" s="164"/>
      <c r="D320" s="164"/>
      <c r="E320" s="164"/>
      <c r="F320" s="164"/>
      <c r="G320" s="164"/>
      <c r="H320" s="164"/>
      <c r="I320" s="164"/>
      <c r="J320" s="164"/>
      <c r="K320" s="164"/>
      <c r="L320" s="164"/>
      <c r="M320" s="164"/>
      <c r="N320" s="164"/>
      <c r="O320" s="164"/>
      <c r="P320" s="164"/>
      <c r="Q320" s="164"/>
      <c r="R320" s="164"/>
      <c r="S320" s="164"/>
      <c r="T320" s="164"/>
      <c r="U320" s="164"/>
      <c r="V320" s="164"/>
      <c r="W320" s="164"/>
      <c r="X320" s="164"/>
      <c r="Y320" s="164"/>
      <c r="BA320" s="155"/>
      <c r="BB320" s="155"/>
      <c r="BC320" s="155"/>
      <c r="BD320" s="155"/>
      <c r="BE320" s="155"/>
    </row>
    <row r="321" spans="1:57" s="156" customFormat="1" x14ac:dyDescent="0.2">
      <c r="A321" s="164"/>
      <c r="B321" s="164"/>
      <c r="C321" s="164"/>
      <c r="D321" s="164"/>
      <c r="E321" s="164"/>
      <c r="F321" s="164"/>
      <c r="G321" s="164"/>
      <c r="H321" s="164"/>
      <c r="I321" s="164"/>
      <c r="J321" s="164"/>
      <c r="K321" s="164"/>
      <c r="L321" s="164"/>
      <c r="M321" s="164"/>
      <c r="N321" s="164"/>
      <c r="O321" s="164"/>
      <c r="P321" s="164"/>
      <c r="Q321" s="164"/>
      <c r="R321" s="164"/>
      <c r="S321" s="164"/>
      <c r="T321" s="164"/>
      <c r="U321" s="164"/>
      <c r="V321" s="164"/>
      <c r="W321" s="164"/>
      <c r="X321" s="164"/>
      <c r="Y321" s="164"/>
      <c r="BA321" s="155"/>
      <c r="BB321" s="155"/>
      <c r="BC321" s="155"/>
      <c r="BD321" s="155"/>
      <c r="BE321" s="155"/>
    </row>
    <row r="322" spans="1:57" s="156" customFormat="1" x14ac:dyDescent="0.2">
      <c r="A322" s="164"/>
      <c r="B322" s="164"/>
      <c r="C322" s="164"/>
      <c r="D322" s="164"/>
      <c r="E322" s="164"/>
      <c r="F322" s="164"/>
      <c r="G322" s="164"/>
      <c r="H322" s="164"/>
      <c r="I322" s="164"/>
      <c r="J322" s="164"/>
      <c r="K322" s="164"/>
      <c r="L322" s="164"/>
      <c r="M322" s="164"/>
      <c r="N322" s="164"/>
      <c r="O322" s="164"/>
      <c r="P322" s="164"/>
      <c r="Q322" s="164"/>
      <c r="R322" s="164"/>
      <c r="S322" s="164"/>
      <c r="T322" s="164"/>
      <c r="U322" s="164"/>
      <c r="V322" s="164"/>
      <c r="W322" s="164"/>
      <c r="X322" s="164"/>
      <c r="Y322" s="164"/>
      <c r="BA322" s="155"/>
      <c r="BB322" s="155"/>
      <c r="BC322" s="155"/>
      <c r="BD322" s="155"/>
      <c r="BE322" s="155"/>
    </row>
    <row r="323" spans="1:57" s="156" customFormat="1" x14ac:dyDescent="0.2">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BA323" s="155"/>
      <c r="BB323" s="155"/>
      <c r="BC323" s="155"/>
      <c r="BD323" s="155"/>
      <c r="BE323" s="155"/>
    </row>
    <row r="324" spans="1:57" s="156" customFormat="1" x14ac:dyDescent="0.2">
      <c r="A324" s="164"/>
      <c r="B324" s="164"/>
      <c r="C324" s="164"/>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BA324" s="155"/>
      <c r="BB324" s="155"/>
      <c r="BC324" s="155"/>
      <c r="BD324" s="155"/>
      <c r="BE324" s="155"/>
    </row>
    <row r="325" spans="1:57" s="156" customFormat="1" x14ac:dyDescent="0.2">
      <c r="A325" s="164"/>
      <c r="B325" s="164"/>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4"/>
      <c r="BA325" s="155"/>
      <c r="BB325" s="155"/>
      <c r="BC325" s="155"/>
      <c r="BD325" s="155"/>
      <c r="BE325" s="155"/>
    </row>
    <row r="326" spans="1:57" s="156" customFormat="1" x14ac:dyDescent="0.2">
      <c r="A326" s="164"/>
      <c r="B326" s="164"/>
      <c r="C326" s="164"/>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BA326" s="155"/>
      <c r="BB326" s="155"/>
      <c r="BC326" s="155"/>
      <c r="BD326" s="155"/>
      <c r="BE326" s="155"/>
    </row>
    <row r="327" spans="1:57" s="156" customFormat="1" x14ac:dyDescent="0.2">
      <c r="A327" s="164"/>
      <c r="B327" s="164"/>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BA327" s="155"/>
      <c r="BB327" s="155"/>
      <c r="BC327" s="155"/>
      <c r="BD327" s="155"/>
      <c r="BE327" s="155"/>
    </row>
    <row r="328" spans="1:57" s="156" customFormat="1" x14ac:dyDescent="0.2">
      <c r="A328" s="164"/>
      <c r="B328" s="164"/>
      <c r="C328" s="164"/>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4"/>
      <c r="BA328" s="155"/>
      <c r="BB328" s="155"/>
      <c r="BC328" s="155"/>
      <c r="BD328" s="155"/>
      <c r="BE328" s="155"/>
    </row>
    <row r="329" spans="1:57" s="156" customFormat="1" x14ac:dyDescent="0.2">
      <c r="A329" s="164"/>
      <c r="B329" s="164"/>
      <c r="C329" s="164"/>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4"/>
      <c r="BA329" s="155"/>
      <c r="BB329" s="155"/>
      <c r="BC329" s="155"/>
      <c r="BD329" s="155"/>
      <c r="BE329" s="155"/>
    </row>
    <row r="330" spans="1:57" s="156" customFormat="1" x14ac:dyDescent="0.2">
      <c r="A330" s="164"/>
      <c r="B330" s="164"/>
      <c r="C330" s="164"/>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BA330" s="155"/>
      <c r="BB330" s="155"/>
      <c r="BC330" s="155"/>
      <c r="BD330" s="155"/>
      <c r="BE330" s="155"/>
    </row>
    <row r="331" spans="1:57" s="156" customFormat="1" x14ac:dyDescent="0.2">
      <c r="A331" s="164"/>
      <c r="B331" s="164"/>
      <c r="C331" s="164"/>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BA331" s="155"/>
      <c r="BB331" s="155"/>
      <c r="BC331" s="155"/>
      <c r="BD331" s="155"/>
      <c r="BE331" s="155"/>
    </row>
    <row r="332" spans="1:57" s="156" customFormat="1" x14ac:dyDescent="0.2">
      <c r="A332" s="164"/>
      <c r="B332" s="164"/>
      <c r="C332" s="164"/>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BA332" s="155"/>
      <c r="BB332" s="155"/>
      <c r="BC332" s="155"/>
      <c r="BD332" s="155"/>
      <c r="BE332" s="155"/>
    </row>
    <row r="333" spans="1:57" s="156" customFormat="1" x14ac:dyDescent="0.2">
      <c r="A333" s="164"/>
      <c r="B333" s="164"/>
      <c r="C333" s="164"/>
      <c r="D333" s="164"/>
      <c r="E333" s="164"/>
      <c r="F333" s="164"/>
      <c r="G333" s="164"/>
      <c r="H333" s="164"/>
      <c r="I333" s="164"/>
      <c r="J333" s="164"/>
      <c r="K333" s="164"/>
      <c r="L333" s="164"/>
      <c r="M333" s="164"/>
      <c r="N333" s="164"/>
      <c r="O333" s="164"/>
      <c r="P333" s="164"/>
      <c r="Q333" s="164"/>
      <c r="R333" s="164"/>
      <c r="S333" s="164"/>
      <c r="T333" s="164"/>
      <c r="U333" s="164"/>
      <c r="V333" s="164"/>
      <c r="W333" s="164"/>
      <c r="X333" s="164"/>
      <c r="Y333" s="164"/>
      <c r="BA333" s="155"/>
      <c r="BB333" s="155"/>
      <c r="BC333" s="155"/>
      <c r="BD333" s="155"/>
      <c r="BE333" s="155"/>
    </row>
    <row r="334" spans="1:57" s="156" customFormat="1" x14ac:dyDescent="0.2">
      <c r="A334" s="164"/>
      <c r="B334" s="164"/>
      <c r="C334" s="164"/>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BA334" s="155"/>
      <c r="BB334" s="155"/>
      <c r="BC334" s="155"/>
      <c r="BD334" s="155"/>
      <c r="BE334" s="155"/>
    </row>
    <row r="335" spans="1:57" s="156" customFormat="1" x14ac:dyDescent="0.2">
      <c r="A335" s="164"/>
      <c r="B335" s="164"/>
      <c r="C335" s="164"/>
      <c r="D335" s="164"/>
      <c r="E335" s="164"/>
      <c r="F335" s="164"/>
      <c r="G335" s="164"/>
      <c r="H335" s="164"/>
      <c r="I335" s="164"/>
      <c r="J335" s="164"/>
      <c r="K335" s="164"/>
      <c r="L335" s="164"/>
      <c r="M335" s="164"/>
      <c r="N335" s="164"/>
      <c r="O335" s="164"/>
      <c r="P335" s="164"/>
      <c r="Q335" s="164"/>
      <c r="R335" s="164"/>
      <c r="S335" s="164"/>
      <c r="T335" s="164"/>
      <c r="U335" s="164"/>
      <c r="V335" s="164"/>
      <c r="W335" s="164"/>
      <c r="X335" s="164"/>
      <c r="Y335" s="164"/>
      <c r="BA335" s="155"/>
      <c r="BB335" s="155"/>
      <c r="BC335" s="155"/>
      <c r="BD335" s="155"/>
      <c r="BE335" s="155"/>
    </row>
    <row r="336" spans="1:57" s="156" customFormat="1" x14ac:dyDescent="0.2">
      <c r="A336" s="164"/>
      <c r="B336" s="164"/>
      <c r="C336" s="164"/>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BA336" s="155"/>
      <c r="BB336" s="155"/>
      <c r="BC336" s="155"/>
      <c r="BD336" s="155"/>
      <c r="BE336" s="155"/>
    </row>
    <row r="337" spans="1:57" s="156" customFormat="1" x14ac:dyDescent="0.2">
      <c r="A337" s="164"/>
      <c r="B337" s="164"/>
      <c r="C337" s="164"/>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BA337" s="155"/>
      <c r="BB337" s="155"/>
      <c r="BC337" s="155"/>
      <c r="BD337" s="155"/>
      <c r="BE337" s="155"/>
    </row>
    <row r="338" spans="1:57" s="156" customFormat="1" x14ac:dyDescent="0.2">
      <c r="A338" s="164"/>
      <c r="B338" s="164"/>
      <c r="C338" s="164"/>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BA338" s="155"/>
      <c r="BB338" s="155"/>
      <c r="BC338" s="155"/>
      <c r="BD338" s="155"/>
      <c r="BE338" s="155"/>
    </row>
    <row r="339" spans="1:57" s="156" customFormat="1" x14ac:dyDescent="0.2">
      <c r="A339" s="164"/>
      <c r="B339" s="164"/>
      <c r="C339" s="164"/>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BA339" s="155"/>
      <c r="BB339" s="155"/>
      <c r="BC339" s="155"/>
      <c r="BD339" s="155"/>
      <c r="BE339" s="155"/>
    </row>
    <row r="340" spans="1:57" s="156" customFormat="1" x14ac:dyDescent="0.2">
      <c r="A340" s="164"/>
      <c r="B340" s="164"/>
      <c r="C340" s="164"/>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c r="BA340" s="155"/>
      <c r="BB340" s="155"/>
      <c r="BC340" s="155"/>
      <c r="BD340" s="155"/>
      <c r="BE340" s="155"/>
    </row>
    <row r="341" spans="1:57" s="156" customFormat="1" x14ac:dyDescent="0.2">
      <c r="A341" s="164"/>
      <c r="B341" s="164"/>
      <c r="C341" s="164"/>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c r="BA341" s="155"/>
      <c r="BB341" s="155"/>
      <c r="BC341" s="155"/>
      <c r="BD341" s="155"/>
      <c r="BE341" s="155"/>
    </row>
    <row r="342" spans="1:57" s="156" customFormat="1" x14ac:dyDescent="0.2">
      <c r="A342" s="164"/>
      <c r="B342" s="164"/>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c r="BA342" s="155"/>
      <c r="BB342" s="155"/>
      <c r="BC342" s="155"/>
      <c r="BD342" s="155"/>
      <c r="BE342" s="155"/>
    </row>
    <row r="343" spans="1:57" s="156" customFormat="1" x14ac:dyDescent="0.2">
      <c r="A343" s="164"/>
      <c r="B343" s="164"/>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c r="BA343" s="155"/>
      <c r="BB343" s="155"/>
      <c r="BC343" s="155"/>
      <c r="BD343" s="155"/>
      <c r="BE343" s="155"/>
    </row>
    <row r="344" spans="1:57" s="156" customFormat="1" x14ac:dyDescent="0.2">
      <c r="A344" s="164"/>
      <c r="B344" s="164"/>
      <c r="C344" s="164"/>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BA344" s="155"/>
      <c r="BB344" s="155"/>
      <c r="BC344" s="155"/>
      <c r="BD344" s="155"/>
      <c r="BE344" s="155"/>
    </row>
    <row r="345" spans="1:57" s="156" customFormat="1" x14ac:dyDescent="0.2">
      <c r="A345" s="164"/>
      <c r="B345" s="164"/>
      <c r="C345" s="164"/>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BA345" s="155"/>
      <c r="BB345" s="155"/>
      <c r="BC345" s="155"/>
      <c r="BD345" s="155"/>
      <c r="BE345" s="155"/>
    </row>
    <row r="346" spans="1:57" s="156" customFormat="1" x14ac:dyDescent="0.2">
      <c r="A346" s="164"/>
      <c r="B346" s="164"/>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BA346" s="155"/>
      <c r="BB346" s="155"/>
      <c r="BC346" s="155"/>
      <c r="BD346" s="155"/>
      <c r="BE346" s="155"/>
    </row>
    <row r="347" spans="1:57" s="156" customFormat="1" x14ac:dyDescent="0.2">
      <c r="A347" s="164"/>
      <c r="B347" s="164"/>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BA347" s="155"/>
      <c r="BB347" s="155"/>
      <c r="BC347" s="155"/>
      <c r="BD347" s="155"/>
      <c r="BE347" s="155"/>
    </row>
    <row r="348" spans="1:57" s="156" customFormat="1" x14ac:dyDescent="0.2">
      <c r="A348" s="164"/>
      <c r="B348" s="164"/>
      <c r="C348" s="164"/>
      <c r="D348" s="164"/>
      <c r="E348" s="164"/>
      <c r="F348" s="164"/>
      <c r="G348" s="164"/>
      <c r="H348" s="164"/>
      <c r="I348" s="164"/>
      <c r="J348" s="164"/>
      <c r="K348" s="164"/>
      <c r="L348" s="164"/>
      <c r="M348" s="164"/>
      <c r="N348" s="164"/>
      <c r="O348" s="164"/>
      <c r="P348" s="164"/>
      <c r="Q348" s="164"/>
      <c r="R348" s="164"/>
      <c r="S348" s="164"/>
      <c r="T348" s="164"/>
      <c r="U348" s="164"/>
      <c r="V348" s="164"/>
      <c r="W348" s="164"/>
      <c r="X348" s="164"/>
      <c r="Y348" s="164"/>
      <c r="BA348" s="155"/>
      <c r="BB348" s="155"/>
      <c r="BC348" s="155"/>
      <c r="BD348" s="155"/>
      <c r="BE348" s="155"/>
    </row>
    <row r="349" spans="1:57" s="156" customFormat="1" x14ac:dyDescent="0.2">
      <c r="A349" s="164"/>
      <c r="B349" s="164"/>
      <c r="C349" s="164"/>
      <c r="D349" s="164"/>
      <c r="E349" s="164"/>
      <c r="F349" s="164"/>
      <c r="G349" s="164"/>
      <c r="H349" s="164"/>
      <c r="I349" s="164"/>
      <c r="J349" s="164"/>
      <c r="K349" s="164"/>
      <c r="L349" s="164"/>
      <c r="M349" s="164"/>
      <c r="N349" s="164"/>
      <c r="O349" s="164"/>
      <c r="P349" s="164"/>
      <c r="Q349" s="164"/>
      <c r="R349" s="164"/>
      <c r="S349" s="164"/>
      <c r="T349" s="164"/>
      <c r="U349" s="164"/>
      <c r="V349" s="164"/>
      <c r="W349" s="164"/>
      <c r="X349" s="164"/>
      <c r="Y349" s="164"/>
      <c r="BA349" s="155"/>
      <c r="BB349" s="155"/>
      <c r="BC349" s="155"/>
      <c r="BD349" s="155"/>
      <c r="BE349" s="155"/>
    </row>
  </sheetData>
  <sheetProtection sheet="1" formatCells="0" formatColumns="0" formatRows="0" insertColumns="0"/>
  <mergeCells count="210">
    <mergeCell ref="A64:C65"/>
    <mergeCell ref="D64:H64"/>
    <mergeCell ref="I64:P64"/>
    <mergeCell ref="Q64:S65"/>
    <mergeCell ref="T64:X64"/>
    <mergeCell ref="Y64:AQ64"/>
    <mergeCell ref="D65:H65"/>
    <mergeCell ref="I65:P65"/>
    <mergeCell ref="T65:X65"/>
    <mergeCell ref="Y65:AQ65"/>
    <mergeCell ref="A62:C62"/>
    <mergeCell ref="D62:P62"/>
    <mergeCell ref="Q62:S62"/>
    <mergeCell ref="T62:AQ62"/>
    <mergeCell ref="A63:C63"/>
    <mergeCell ref="D63:P63"/>
    <mergeCell ref="Q63:S63"/>
    <mergeCell ref="T63:AQ63"/>
    <mergeCell ref="A60:C60"/>
    <mergeCell ref="D60:P60"/>
    <mergeCell ref="Q60:S60"/>
    <mergeCell ref="T60:AQ60"/>
    <mergeCell ref="A61:C61"/>
    <mergeCell ref="D61:P61"/>
    <mergeCell ref="Q61:S61"/>
    <mergeCell ref="T61:AQ61"/>
    <mergeCell ref="A56:P56"/>
    <mergeCell ref="Q56:AQ56"/>
    <mergeCell ref="A57:P59"/>
    <mergeCell ref="Q57:AE57"/>
    <mergeCell ref="AF57:AQ57"/>
    <mergeCell ref="Q58:AE58"/>
    <mergeCell ref="AF58:AQ58"/>
    <mergeCell ref="Q59:AE59"/>
    <mergeCell ref="AF59:AQ59"/>
    <mergeCell ref="B54:P54"/>
    <mergeCell ref="Q54:AE54"/>
    <mergeCell ref="AG54:AH54"/>
    <mergeCell ref="AI54:AQ54"/>
    <mergeCell ref="A55:P55"/>
    <mergeCell ref="Q55:AQ55"/>
    <mergeCell ref="B52:P52"/>
    <mergeCell ref="Q52:AE52"/>
    <mergeCell ref="AG52:AH52"/>
    <mergeCell ref="AI52:AQ52"/>
    <mergeCell ref="B53:P53"/>
    <mergeCell ref="Q53:AE53"/>
    <mergeCell ref="AG53:AH53"/>
    <mergeCell ref="AI53:AQ53"/>
    <mergeCell ref="B50:P50"/>
    <mergeCell ref="Q50:AE50"/>
    <mergeCell ref="AG50:AH50"/>
    <mergeCell ref="AI50:AQ50"/>
    <mergeCell ref="B51:P51"/>
    <mergeCell ref="Q51:AE51"/>
    <mergeCell ref="AG51:AH51"/>
    <mergeCell ref="AI51:AQ51"/>
    <mergeCell ref="B48:P48"/>
    <mergeCell ref="Q48:AE48"/>
    <mergeCell ref="AG48:AH48"/>
    <mergeCell ref="AI48:AQ48"/>
    <mergeCell ref="B49:P49"/>
    <mergeCell ref="Q49:AE49"/>
    <mergeCell ref="AG49:AH49"/>
    <mergeCell ref="AI49:AQ49"/>
    <mergeCell ref="B46:P46"/>
    <mergeCell ref="Q46:AE46"/>
    <mergeCell ref="AG46:AH46"/>
    <mergeCell ref="AI46:AQ46"/>
    <mergeCell ref="B47:P47"/>
    <mergeCell ref="Q47:AE47"/>
    <mergeCell ref="AG47:AH47"/>
    <mergeCell ref="AI47:AQ47"/>
    <mergeCell ref="B44:P44"/>
    <mergeCell ref="Q44:AE44"/>
    <mergeCell ref="AG44:AH44"/>
    <mergeCell ref="AI44:AQ44"/>
    <mergeCell ref="B45:P45"/>
    <mergeCell ref="Q45:AE45"/>
    <mergeCell ref="AG45:AH45"/>
    <mergeCell ref="AI45:AQ45"/>
    <mergeCell ref="B42:P42"/>
    <mergeCell ref="Q42:AE42"/>
    <mergeCell ref="AG42:AH42"/>
    <mergeCell ref="AI42:AQ42"/>
    <mergeCell ref="B43:P43"/>
    <mergeCell ref="Q43:AE43"/>
    <mergeCell ref="AG43:AH43"/>
    <mergeCell ref="AI43:AQ43"/>
    <mergeCell ref="B40:P40"/>
    <mergeCell ref="Q40:AE40"/>
    <mergeCell ref="AG40:AH40"/>
    <mergeCell ref="AI40:AQ40"/>
    <mergeCell ref="B41:P41"/>
    <mergeCell ref="Q41:AE41"/>
    <mergeCell ref="AG41:AH41"/>
    <mergeCell ref="AI41:AQ41"/>
    <mergeCell ref="B38:P38"/>
    <mergeCell ref="Q38:AE38"/>
    <mergeCell ref="AG38:AH38"/>
    <mergeCell ref="AI38:AQ38"/>
    <mergeCell ref="B39:P39"/>
    <mergeCell ref="Q39:AE39"/>
    <mergeCell ref="AG39:AH39"/>
    <mergeCell ref="AI39:AQ39"/>
    <mergeCell ref="B36:P36"/>
    <mergeCell ref="Q36:AE36"/>
    <mergeCell ref="AG36:AH36"/>
    <mergeCell ref="AI36:AQ36"/>
    <mergeCell ref="B37:P37"/>
    <mergeCell ref="Q37:AE37"/>
    <mergeCell ref="AG37:AH37"/>
    <mergeCell ref="AI37:AQ37"/>
    <mergeCell ref="B34:P34"/>
    <mergeCell ref="Q34:AE34"/>
    <mergeCell ref="AG34:AH34"/>
    <mergeCell ref="AI34:AQ34"/>
    <mergeCell ref="B35:P35"/>
    <mergeCell ref="Q35:AE35"/>
    <mergeCell ref="AG35:AH35"/>
    <mergeCell ref="AI35:AQ35"/>
    <mergeCell ref="B32:P32"/>
    <mergeCell ref="Q32:AE32"/>
    <mergeCell ref="AG32:AH32"/>
    <mergeCell ref="AI32:AQ32"/>
    <mergeCell ref="B33:P33"/>
    <mergeCell ref="Q33:AE33"/>
    <mergeCell ref="AG33:AH33"/>
    <mergeCell ref="AI33:AQ33"/>
    <mergeCell ref="A29:AQ29"/>
    <mergeCell ref="B30:P30"/>
    <mergeCell ref="Q30:AE30"/>
    <mergeCell ref="AG30:AH30"/>
    <mergeCell ref="AI30:AQ30"/>
    <mergeCell ref="B31:P31"/>
    <mergeCell ref="Q31:AE31"/>
    <mergeCell ref="AG31:AH31"/>
    <mergeCell ref="AI31:AQ31"/>
    <mergeCell ref="A27:D27"/>
    <mergeCell ref="E27:P27"/>
    <mergeCell ref="Q27:T27"/>
    <mergeCell ref="U27:AQ27"/>
    <mergeCell ref="A28:D28"/>
    <mergeCell ref="E28:P28"/>
    <mergeCell ref="Q28:T28"/>
    <mergeCell ref="U28:AQ28"/>
    <mergeCell ref="A25:D25"/>
    <mergeCell ref="E25:P25"/>
    <mergeCell ref="Q25:T25"/>
    <mergeCell ref="U25:AQ25"/>
    <mergeCell ref="A26:D26"/>
    <mergeCell ref="E26:P26"/>
    <mergeCell ref="Q26:T26"/>
    <mergeCell ref="U26:AQ26"/>
    <mergeCell ref="AA23:AB23"/>
    <mergeCell ref="AC23:AQ23"/>
    <mergeCell ref="A24:D24"/>
    <mergeCell ref="E24:P24"/>
    <mergeCell ref="Q24:T24"/>
    <mergeCell ref="U24:AQ24"/>
    <mergeCell ref="A23:D23"/>
    <mergeCell ref="E23:J23"/>
    <mergeCell ref="K23:L23"/>
    <mergeCell ref="M23:P23"/>
    <mergeCell ref="Q23:T23"/>
    <mergeCell ref="U23:Z23"/>
    <mergeCell ref="C19:J19"/>
    <mergeCell ref="W19:AQ19"/>
    <mergeCell ref="C20:J20"/>
    <mergeCell ref="W20:AQ20"/>
    <mergeCell ref="A21:AQ21"/>
    <mergeCell ref="A22:D22"/>
    <mergeCell ref="E22:P22"/>
    <mergeCell ref="Q22:T22"/>
    <mergeCell ref="U22:AQ22"/>
    <mergeCell ref="W16:AQ16"/>
    <mergeCell ref="C17:J17"/>
    <mergeCell ref="W17:AQ17"/>
    <mergeCell ref="C18:J18"/>
    <mergeCell ref="W18:AQ18"/>
    <mergeCell ref="C13:J13"/>
    <mergeCell ref="W13:AQ13"/>
    <mergeCell ref="C14:J14"/>
    <mergeCell ref="W14:AQ14"/>
    <mergeCell ref="C15:J15"/>
    <mergeCell ref="W15:AQ15"/>
    <mergeCell ref="A1:AQ1"/>
    <mergeCell ref="A2:AQ2"/>
    <mergeCell ref="A3:AQ3"/>
    <mergeCell ref="A4:A20"/>
    <mergeCell ref="B4:J4"/>
    <mergeCell ref="K4:U20"/>
    <mergeCell ref="V4:AQ4"/>
    <mergeCell ref="C5:J5"/>
    <mergeCell ref="W5:AQ5"/>
    <mergeCell ref="C6:J6"/>
    <mergeCell ref="C10:J10"/>
    <mergeCell ref="W10:AQ10"/>
    <mergeCell ref="C11:J11"/>
    <mergeCell ref="W11:AQ11"/>
    <mergeCell ref="C12:J12"/>
    <mergeCell ref="W12:AQ12"/>
    <mergeCell ref="W6:AQ6"/>
    <mergeCell ref="C7:J7"/>
    <mergeCell ref="W7:AQ7"/>
    <mergeCell ref="C8:J8"/>
    <mergeCell ref="W8:AQ8"/>
    <mergeCell ref="C9:J9"/>
    <mergeCell ref="W9:AQ9"/>
    <mergeCell ref="C16:J16"/>
  </mergeCells>
  <pageMargins left="0.94488188976377963" right="0.59055118110236227" top="1.0236220472440944" bottom="0.78740157480314965" header="0.39370078740157483" footer="0.55118110236220474"/>
  <pageSetup paperSize="9" scale="53" fitToHeight="0" orientation="portrait" r:id="rId1"/>
  <headerFooter>
    <oddHeader>&amp;C &amp;R&amp;G    
  &amp;L&amp;10&amp;"Arial"&amp;I006066document template_x000D_&amp;6&amp; &amp;I000000company: 0083 / E.G.O. Germany (E.G.O. Elektro-Gerätebau GmbH)_x000D_function: 16 / quality</oddHeader>
    <oddFooter>&amp;L&amp;6&amp;K000000 sheet: &amp;P of &amp;N&amp;R&amp;6&amp;K000000 page: &amp;A&amp;C&amp;6&amp;"Arial"&amp;I000000document id.: 90.60163.795-001-00-A_x000D_designation: initial sample inspection report supplier</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0113" r:id="rId5" name="Check Box 1">
              <controlPr defaultSize="0" autoFill="0" autoLine="0" autoPict="0">
                <anchor moveWithCells="1">
                  <from>
                    <xdr:col>37</xdr:col>
                    <xdr:colOff>0</xdr:colOff>
                    <xdr:row>57</xdr:row>
                    <xdr:rowOff>161925</xdr:rowOff>
                  </from>
                  <to>
                    <xdr:col>37</xdr:col>
                    <xdr:colOff>209550</xdr:colOff>
                    <xdr:row>59</xdr:row>
                    <xdr:rowOff>9525</xdr:rowOff>
                  </to>
                </anchor>
              </controlPr>
            </control>
          </mc:Choice>
        </mc:AlternateContent>
        <mc:AlternateContent xmlns:mc="http://schemas.openxmlformats.org/markup-compatibility/2006">
          <mc:Choice Requires="x14">
            <control shapeId="90114" r:id="rId6" name="Check Box 2">
              <controlPr defaultSize="0" autoFill="0" autoLine="0" autoPict="0">
                <anchor moveWithCells="1">
                  <from>
                    <xdr:col>37</xdr:col>
                    <xdr:colOff>0</xdr:colOff>
                    <xdr:row>55</xdr:row>
                    <xdr:rowOff>180975</xdr:rowOff>
                  </from>
                  <to>
                    <xdr:col>37</xdr:col>
                    <xdr:colOff>219075</xdr:colOff>
                    <xdr:row>57</xdr:row>
                    <xdr:rowOff>0</xdr:rowOff>
                  </to>
                </anchor>
              </controlPr>
            </control>
          </mc:Choice>
        </mc:AlternateContent>
        <mc:AlternateContent xmlns:mc="http://schemas.openxmlformats.org/markup-compatibility/2006">
          <mc:Choice Requires="x14">
            <control shapeId="90115" r:id="rId7" name="Check Box 3">
              <controlPr defaultSize="0" autoFill="0" autoLine="0" autoPict="0">
                <anchor moveWithCells="1">
                  <from>
                    <xdr:col>37</xdr:col>
                    <xdr:colOff>0</xdr:colOff>
                    <xdr:row>56</xdr:row>
                    <xdr:rowOff>180975</xdr:rowOff>
                  </from>
                  <to>
                    <xdr:col>37</xdr:col>
                    <xdr:colOff>209550</xdr:colOff>
                    <xdr:row>58</xdr:row>
                    <xdr:rowOff>9525</xdr:rowOff>
                  </to>
                </anchor>
              </controlPr>
            </control>
          </mc:Choice>
        </mc:AlternateContent>
        <mc:AlternateContent xmlns:mc="http://schemas.openxmlformats.org/markup-compatibility/2006">
          <mc:Choice Requires="x14">
            <control shapeId="90116" r:id="rId8" name="Check Box 4">
              <controlPr defaultSize="0" autoFill="0" autoLine="0" autoPict="0">
                <anchor moveWithCells="1">
                  <from>
                    <xdr:col>1</xdr:col>
                    <xdr:colOff>0</xdr:colOff>
                    <xdr:row>4</xdr:row>
                    <xdr:rowOff>9525</xdr:rowOff>
                  </from>
                  <to>
                    <xdr:col>2</xdr:col>
                    <xdr:colOff>0</xdr:colOff>
                    <xdr:row>5</xdr:row>
                    <xdr:rowOff>9525</xdr:rowOff>
                  </to>
                </anchor>
              </controlPr>
            </control>
          </mc:Choice>
        </mc:AlternateContent>
        <mc:AlternateContent xmlns:mc="http://schemas.openxmlformats.org/markup-compatibility/2006">
          <mc:Choice Requires="x14">
            <control shapeId="90117" r:id="rId9" name="Check Box 5">
              <controlPr defaultSize="0" autoFill="0" autoLine="0" autoPict="0">
                <anchor moveWithCells="1">
                  <from>
                    <xdr:col>1</xdr:col>
                    <xdr:colOff>0</xdr:colOff>
                    <xdr:row>5</xdr:row>
                    <xdr:rowOff>9525</xdr:rowOff>
                  </from>
                  <to>
                    <xdr:col>2</xdr:col>
                    <xdr:colOff>0</xdr:colOff>
                    <xdr:row>6</xdr:row>
                    <xdr:rowOff>9525</xdr:rowOff>
                  </to>
                </anchor>
              </controlPr>
            </control>
          </mc:Choice>
        </mc:AlternateContent>
        <mc:AlternateContent xmlns:mc="http://schemas.openxmlformats.org/markup-compatibility/2006">
          <mc:Choice Requires="x14">
            <control shapeId="90118" r:id="rId10" name="Check Box 6">
              <controlPr defaultSize="0" autoFill="0" autoLine="0" autoPict="0">
                <anchor moveWithCells="1">
                  <from>
                    <xdr:col>1</xdr:col>
                    <xdr:colOff>0</xdr:colOff>
                    <xdr:row>6</xdr:row>
                    <xdr:rowOff>9525</xdr:rowOff>
                  </from>
                  <to>
                    <xdr:col>2</xdr:col>
                    <xdr:colOff>0</xdr:colOff>
                    <xdr:row>7</xdr:row>
                    <xdr:rowOff>9525</xdr:rowOff>
                  </to>
                </anchor>
              </controlPr>
            </control>
          </mc:Choice>
        </mc:AlternateContent>
        <mc:AlternateContent xmlns:mc="http://schemas.openxmlformats.org/markup-compatibility/2006">
          <mc:Choice Requires="x14">
            <control shapeId="90119" r:id="rId11" name="Check Box 7">
              <controlPr defaultSize="0" autoFill="0" autoLine="0" autoPict="0">
                <anchor moveWithCells="1">
                  <from>
                    <xdr:col>1</xdr:col>
                    <xdr:colOff>0</xdr:colOff>
                    <xdr:row>7</xdr:row>
                    <xdr:rowOff>9525</xdr:rowOff>
                  </from>
                  <to>
                    <xdr:col>2</xdr:col>
                    <xdr:colOff>0</xdr:colOff>
                    <xdr:row>8</xdr:row>
                    <xdr:rowOff>9525</xdr:rowOff>
                  </to>
                </anchor>
              </controlPr>
            </control>
          </mc:Choice>
        </mc:AlternateContent>
        <mc:AlternateContent xmlns:mc="http://schemas.openxmlformats.org/markup-compatibility/2006">
          <mc:Choice Requires="x14">
            <control shapeId="90120" r:id="rId12" name="Check Box 8">
              <controlPr defaultSize="0" autoFill="0" autoLine="0" autoPict="0">
                <anchor moveWithCells="1">
                  <from>
                    <xdr:col>1</xdr:col>
                    <xdr:colOff>0</xdr:colOff>
                    <xdr:row>8</xdr:row>
                    <xdr:rowOff>9525</xdr:rowOff>
                  </from>
                  <to>
                    <xdr:col>2</xdr:col>
                    <xdr:colOff>0</xdr:colOff>
                    <xdr:row>9</xdr:row>
                    <xdr:rowOff>9525</xdr:rowOff>
                  </to>
                </anchor>
              </controlPr>
            </control>
          </mc:Choice>
        </mc:AlternateContent>
        <mc:AlternateContent xmlns:mc="http://schemas.openxmlformats.org/markup-compatibility/2006">
          <mc:Choice Requires="x14">
            <control shapeId="90121" r:id="rId13" name="Check Box 9">
              <controlPr defaultSize="0" autoFill="0" autoLine="0" autoPict="0">
                <anchor moveWithCells="1">
                  <from>
                    <xdr:col>1</xdr:col>
                    <xdr:colOff>0</xdr:colOff>
                    <xdr:row>9</xdr:row>
                    <xdr:rowOff>9525</xdr:rowOff>
                  </from>
                  <to>
                    <xdr:col>2</xdr:col>
                    <xdr:colOff>0</xdr:colOff>
                    <xdr:row>10</xdr:row>
                    <xdr:rowOff>9525</xdr:rowOff>
                  </to>
                </anchor>
              </controlPr>
            </control>
          </mc:Choice>
        </mc:AlternateContent>
        <mc:AlternateContent xmlns:mc="http://schemas.openxmlformats.org/markup-compatibility/2006">
          <mc:Choice Requires="x14">
            <control shapeId="90122" r:id="rId14" name="Check Box 10">
              <controlPr defaultSize="0" autoFill="0" autoLine="0" autoPict="0">
                <anchor moveWithCells="1">
                  <from>
                    <xdr:col>1</xdr:col>
                    <xdr:colOff>0</xdr:colOff>
                    <xdr:row>10</xdr:row>
                    <xdr:rowOff>9525</xdr:rowOff>
                  </from>
                  <to>
                    <xdr:col>2</xdr:col>
                    <xdr:colOff>0</xdr:colOff>
                    <xdr:row>11</xdr:row>
                    <xdr:rowOff>9525</xdr:rowOff>
                  </to>
                </anchor>
              </controlPr>
            </control>
          </mc:Choice>
        </mc:AlternateContent>
        <mc:AlternateContent xmlns:mc="http://schemas.openxmlformats.org/markup-compatibility/2006">
          <mc:Choice Requires="x14">
            <control shapeId="90123" r:id="rId15" name="Check Box 11">
              <controlPr defaultSize="0" autoFill="0" autoLine="0" autoPict="0">
                <anchor moveWithCells="1">
                  <from>
                    <xdr:col>1</xdr:col>
                    <xdr:colOff>0</xdr:colOff>
                    <xdr:row>11</xdr:row>
                    <xdr:rowOff>9525</xdr:rowOff>
                  </from>
                  <to>
                    <xdr:col>2</xdr:col>
                    <xdr:colOff>0</xdr:colOff>
                    <xdr:row>12</xdr:row>
                    <xdr:rowOff>9525</xdr:rowOff>
                  </to>
                </anchor>
              </controlPr>
            </control>
          </mc:Choice>
        </mc:AlternateContent>
        <mc:AlternateContent xmlns:mc="http://schemas.openxmlformats.org/markup-compatibility/2006">
          <mc:Choice Requires="x14">
            <control shapeId="90124" r:id="rId16" name="Check Box 12">
              <controlPr defaultSize="0" autoFill="0" autoLine="0" autoPict="0">
                <anchor moveWithCells="1">
                  <from>
                    <xdr:col>1</xdr:col>
                    <xdr:colOff>0</xdr:colOff>
                    <xdr:row>12</xdr:row>
                    <xdr:rowOff>9525</xdr:rowOff>
                  </from>
                  <to>
                    <xdr:col>2</xdr:col>
                    <xdr:colOff>0</xdr:colOff>
                    <xdr:row>13</xdr:row>
                    <xdr:rowOff>9525</xdr:rowOff>
                  </to>
                </anchor>
              </controlPr>
            </control>
          </mc:Choice>
        </mc:AlternateContent>
        <mc:AlternateContent xmlns:mc="http://schemas.openxmlformats.org/markup-compatibility/2006">
          <mc:Choice Requires="x14">
            <control shapeId="90125" r:id="rId17" name="Check Box 13">
              <controlPr defaultSize="0" autoFill="0" autoLine="0" autoPict="0">
                <anchor moveWithCells="1">
                  <from>
                    <xdr:col>1</xdr:col>
                    <xdr:colOff>0</xdr:colOff>
                    <xdr:row>13</xdr:row>
                    <xdr:rowOff>9525</xdr:rowOff>
                  </from>
                  <to>
                    <xdr:col>2</xdr:col>
                    <xdr:colOff>0</xdr:colOff>
                    <xdr:row>14</xdr:row>
                    <xdr:rowOff>9525</xdr:rowOff>
                  </to>
                </anchor>
              </controlPr>
            </control>
          </mc:Choice>
        </mc:AlternateContent>
        <mc:AlternateContent xmlns:mc="http://schemas.openxmlformats.org/markup-compatibility/2006">
          <mc:Choice Requires="x14">
            <control shapeId="90126" r:id="rId18" name="Check Box 14">
              <controlPr defaultSize="0" autoFill="0" autoLine="0" autoPict="0">
                <anchor moveWithCells="1">
                  <from>
                    <xdr:col>1</xdr:col>
                    <xdr:colOff>0</xdr:colOff>
                    <xdr:row>14</xdr:row>
                    <xdr:rowOff>9525</xdr:rowOff>
                  </from>
                  <to>
                    <xdr:col>2</xdr:col>
                    <xdr:colOff>0</xdr:colOff>
                    <xdr:row>15</xdr:row>
                    <xdr:rowOff>9525</xdr:rowOff>
                  </to>
                </anchor>
              </controlPr>
            </control>
          </mc:Choice>
        </mc:AlternateContent>
        <mc:AlternateContent xmlns:mc="http://schemas.openxmlformats.org/markup-compatibility/2006">
          <mc:Choice Requires="x14">
            <control shapeId="90127" r:id="rId19" name="Check Box 15">
              <controlPr defaultSize="0" autoFill="0" autoLine="0" autoPict="0">
                <anchor moveWithCells="1">
                  <from>
                    <xdr:col>1</xdr:col>
                    <xdr:colOff>0</xdr:colOff>
                    <xdr:row>15</xdr:row>
                    <xdr:rowOff>9525</xdr:rowOff>
                  </from>
                  <to>
                    <xdr:col>2</xdr:col>
                    <xdr:colOff>0</xdr:colOff>
                    <xdr:row>16</xdr:row>
                    <xdr:rowOff>9525</xdr:rowOff>
                  </to>
                </anchor>
              </controlPr>
            </control>
          </mc:Choice>
        </mc:AlternateContent>
        <mc:AlternateContent xmlns:mc="http://schemas.openxmlformats.org/markup-compatibility/2006">
          <mc:Choice Requires="x14">
            <control shapeId="90128" r:id="rId20" name="Check Box 16">
              <controlPr defaultSize="0" autoFill="0" autoLine="0" autoPict="0">
                <anchor moveWithCells="1">
                  <from>
                    <xdr:col>1</xdr:col>
                    <xdr:colOff>0</xdr:colOff>
                    <xdr:row>16</xdr:row>
                    <xdr:rowOff>9525</xdr:rowOff>
                  </from>
                  <to>
                    <xdr:col>2</xdr:col>
                    <xdr:colOff>0</xdr:colOff>
                    <xdr:row>17</xdr:row>
                    <xdr:rowOff>9525</xdr:rowOff>
                  </to>
                </anchor>
              </controlPr>
            </control>
          </mc:Choice>
        </mc:AlternateContent>
        <mc:AlternateContent xmlns:mc="http://schemas.openxmlformats.org/markup-compatibility/2006">
          <mc:Choice Requires="x14">
            <control shapeId="90129" r:id="rId21" name="Check Box 17">
              <controlPr defaultSize="0" autoFill="0" autoLine="0" autoPict="0">
                <anchor moveWithCells="1">
                  <from>
                    <xdr:col>1</xdr:col>
                    <xdr:colOff>0</xdr:colOff>
                    <xdr:row>17</xdr:row>
                    <xdr:rowOff>9525</xdr:rowOff>
                  </from>
                  <to>
                    <xdr:col>2</xdr:col>
                    <xdr:colOff>0</xdr:colOff>
                    <xdr:row>18</xdr:row>
                    <xdr:rowOff>9525</xdr:rowOff>
                  </to>
                </anchor>
              </controlPr>
            </control>
          </mc:Choice>
        </mc:AlternateContent>
        <mc:AlternateContent xmlns:mc="http://schemas.openxmlformats.org/markup-compatibility/2006">
          <mc:Choice Requires="x14">
            <control shapeId="90130" r:id="rId22" name="Check Box 18">
              <controlPr defaultSize="0" autoFill="0" autoLine="0" autoPict="0">
                <anchor moveWithCells="1">
                  <from>
                    <xdr:col>1</xdr:col>
                    <xdr:colOff>0</xdr:colOff>
                    <xdr:row>18</xdr:row>
                    <xdr:rowOff>9525</xdr:rowOff>
                  </from>
                  <to>
                    <xdr:col>2</xdr:col>
                    <xdr:colOff>0</xdr:colOff>
                    <xdr:row>19</xdr:row>
                    <xdr:rowOff>9525</xdr:rowOff>
                  </to>
                </anchor>
              </controlPr>
            </control>
          </mc:Choice>
        </mc:AlternateContent>
        <mc:AlternateContent xmlns:mc="http://schemas.openxmlformats.org/markup-compatibility/2006">
          <mc:Choice Requires="x14">
            <control shapeId="90131" r:id="rId23" name="Check Box 19">
              <controlPr defaultSize="0" autoFill="0" autoLine="0" autoPict="0">
                <anchor moveWithCells="1">
                  <from>
                    <xdr:col>1</xdr:col>
                    <xdr:colOff>0</xdr:colOff>
                    <xdr:row>19</xdr:row>
                    <xdr:rowOff>9525</xdr:rowOff>
                  </from>
                  <to>
                    <xdr:col>2</xdr:col>
                    <xdr:colOff>0</xdr:colOff>
                    <xdr:row>20</xdr:row>
                    <xdr:rowOff>9525</xdr:rowOff>
                  </to>
                </anchor>
              </controlPr>
            </control>
          </mc:Choice>
        </mc:AlternateContent>
        <mc:AlternateContent xmlns:mc="http://schemas.openxmlformats.org/markup-compatibility/2006">
          <mc:Choice Requires="x14">
            <control shapeId="90132" r:id="rId24" name="Check Box 20">
              <controlPr defaultSize="0" autoFill="0" autoLine="0" autoPict="0">
                <anchor moveWithCells="1">
                  <from>
                    <xdr:col>21</xdr:col>
                    <xdr:colOff>0</xdr:colOff>
                    <xdr:row>4</xdr:row>
                    <xdr:rowOff>9525</xdr:rowOff>
                  </from>
                  <to>
                    <xdr:col>22</xdr:col>
                    <xdr:colOff>0</xdr:colOff>
                    <xdr:row>5</xdr:row>
                    <xdr:rowOff>9525</xdr:rowOff>
                  </to>
                </anchor>
              </controlPr>
            </control>
          </mc:Choice>
        </mc:AlternateContent>
        <mc:AlternateContent xmlns:mc="http://schemas.openxmlformats.org/markup-compatibility/2006">
          <mc:Choice Requires="x14">
            <control shapeId="90133" r:id="rId25" name="Check Box 21">
              <controlPr defaultSize="0" autoFill="0" autoLine="0" autoPict="0">
                <anchor moveWithCells="1">
                  <from>
                    <xdr:col>21</xdr:col>
                    <xdr:colOff>0</xdr:colOff>
                    <xdr:row>5</xdr:row>
                    <xdr:rowOff>9525</xdr:rowOff>
                  </from>
                  <to>
                    <xdr:col>22</xdr:col>
                    <xdr:colOff>0</xdr:colOff>
                    <xdr:row>6</xdr:row>
                    <xdr:rowOff>9525</xdr:rowOff>
                  </to>
                </anchor>
              </controlPr>
            </control>
          </mc:Choice>
        </mc:AlternateContent>
        <mc:AlternateContent xmlns:mc="http://schemas.openxmlformats.org/markup-compatibility/2006">
          <mc:Choice Requires="x14">
            <control shapeId="90134" r:id="rId26" name="Check Box 22">
              <controlPr defaultSize="0" autoFill="0" autoLine="0" autoPict="0">
                <anchor moveWithCells="1">
                  <from>
                    <xdr:col>21</xdr:col>
                    <xdr:colOff>0</xdr:colOff>
                    <xdr:row>6</xdr:row>
                    <xdr:rowOff>9525</xdr:rowOff>
                  </from>
                  <to>
                    <xdr:col>22</xdr:col>
                    <xdr:colOff>0</xdr:colOff>
                    <xdr:row>7</xdr:row>
                    <xdr:rowOff>9525</xdr:rowOff>
                  </to>
                </anchor>
              </controlPr>
            </control>
          </mc:Choice>
        </mc:AlternateContent>
        <mc:AlternateContent xmlns:mc="http://schemas.openxmlformats.org/markup-compatibility/2006">
          <mc:Choice Requires="x14">
            <control shapeId="90135" r:id="rId27" name="Check Box 23">
              <controlPr defaultSize="0" autoFill="0" autoLine="0" autoPict="0">
                <anchor moveWithCells="1">
                  <from>
                    <xdr:col>21</xdr:col>
                    <xdr:colOff>0</xdr:colOff>
                    <xdr:row>7</xdr:row>
                    <xdr:rowOff>9525</xdr:rowOff>
                  </from>
                  <to>
                    <xdr:col>22</xdr:col>
                    <xdr:colOff>0</xdr:colOff>
                    <xdr:row>8</xdr:row>
                    <xdr:rowOff>9525</xdr:rowOff>
                  </to>
                </anchor>
              </controlPr>
            </control>
          </mc:Choice>
        </mc:AlternateContent>
        <mc:AlternateContent xmlns:mc="http://schemas.openxmlformats.org/markup-compatibility/2006">
          <mc:Choice Requires="x14">
            <control shapeId="90136" r:id="rId28" name="Check Box 24">
              <controlPr defaultSize="0" autoFill="0" autoLine="0" autoPict="0">
                <anchor moveWithCells="1">
                  <from>
                    <xdr:col>21</xdr:col>
                    <xdr:colOff>0</xdr:colOff>
                    <xdr:row>8</xdr:row>
                    <xdr:rowOff>9525</xdr:rowOff>
                  </from>
                  <to>
                    <xdr:col>22</xdr:col>
                    <xdr:colOff>0</xdr:colOff>
                    <xdr:row>9</xdr:row>
                    <xdr:rowOff>9525</xdr:rowOff>
                  </to>
                </anchor>
              </controlPr>
            </control>
          </mc:Choice>
        </mc:AlternateContent>
        <mc:AlternateContent xmlns:mc="http://schemas.openxmlformats.org/markup-compatibility/2006">
          <mc:Choice Requires="x14">
            <control shapeId="90137" r:id="rId29" name="Check Box 25">
              <controlPr defaultSize="0" autoFill="0" autoLine="0" autoPict="0">
                <anchor moveWithCells="1">
                  <from>
                    <xdr:col>21</xdr:col>
                    <xdr:colOff>0</xdr:colOff>
                    <xdr:row>9</xdr:row>
                    <xdr:rowOff>9525</xdr:rowOff>
                  </from>
                  <to>
                    <xdr:col>22</xdr:col>
                    <xdr:colOff>0</xdr:colOff>
                    <xdr:row>10</xdr:row>
                    <xdr:rowOff>9525</xdr:rowOff>
                  </to>
                </anchor>
              </controlPr>
            </control>
          </mc:Choice>
        </mc:AlternateContent>
        <mc:AlternateContent xmlns:mc="http://schemas.openxmlformats.org/markup-compatibility/2006">
          <mc:Choice Requires="x14">
            <control shapeId="90138" r:id="rId30" name="Check Box 26">
              <controlPr defaultSize="0" autoFill="0" autoLine="0" autoPict="0">
                <anchor moveWithCells="1">
                  <from>
                    <xdr:col>21</xdr:col>
                    <xdr:colOff>0</xdr:colOff>
                    <xdr:row>10</xdr:row>
                    <xdr:rowOff>9525</xdr:rowOff>
                  </from>
                  <to>
                    <xdr:col>22</xdr:col>
                    <xdr:colOff>0</xdr:colOff>
                    <xdr:row>11</xdr:row>
                    <xdr:rowOff>9525</xdr:rowOff>
                  </to>
                </anchor>
              </controlPr>
            </control>
          </mc:Choice>
        </mc:AlternateContent>
        <mc:AlternateContent xmlns:mc="http://schemas.openxmlformats.org/markup-compatibility/2006">
          <mc:Choice Requires="x14">
            <control shapeId="90139" r:id="rId31" name="Check Box 27">
              <controlPr defaultSize="0" autoFill="0" autoLine="0" autoPict="0">
                <anchor moveWithCells="1">
                  <from>
                    <xdr:col>21</xdr:col>
                    <xdr:colOff>0</xdr:colOff>
                    <xdr:row>11</xdr:row>
                    <xdr:rowOff>9525</xdr:rowOff>
                  </from>
                  <to>
                    <xdr:col>22</xdr:col>
                    <xdr:colOff>0</xdr:colOff>
                    <xdr:row>12</xdr:row>
                    <xdr:rowOff>9525</xdr:rowOff>
                  </to>
                </anchor>
              </controlPr>
            </control>
          </mc:Choice>
        </mc:AlternateContent>
        <mc:AlternateContent xmlns:mc="http://schemas.openxmlformats.org/markup-compatibility/2006">
          <mc:Choice Requires="x14">
            <control shapeId="90140" r:id="rId32" name="Check Box 28">
              <controlPr defaultSize="0" autoFill="0" autoLine="0" autoPict="0">
                <anchor moveWithCells="1">
                  <from>
                    <xdr:col>21</xdr:col>
                    <xdr:colOff>0</xdr:colOff>
                    <xdr:row>12</xdr:row>
                    <xdr:rowOff>9525</xdr:rowOff>
                  </from>
                  <to>
                    <xdr:col>22</xdr:col>
                    <xdr:colOff>0</xdr:colOff>
                    <xdr:row>13</xdr:row>
                    <xdr:rowOff>9525</xdr:rowOff>
                  </to>
                </anchor>
              </controlPr>
            </control>
          </mc:Choice>
        </mc:AlternateContent>
        <mc:AlternateContent xmlns:mc="http://schemas.openxmlformats.org/markup-compatibility/2006">
          <mc:Choice Requires="x14">
            <control shapeId="90141" r:id="rId33" name="Check Box 29">
              <controlPr defaultSize="0" autoFill="0" autoLine="0" autoPict="0">
                <anchor moveWithCells="1">
                  <from>
                    <xdr:col>21</xdr:col>
                    <xdr:colOff>0</xdr:colOff>
                    <xdr:row>13</xdr:row>
                    <xdr:rowOff>9525</xdr:rowOff>
                  </from>
                  <to>
                    <xdr:col>22</xdr:col>
                    <xdr:colOff>0</xdr:colOff>
                    <xdr:row>14</xdr:row>
                    <xdr:rowOff>9525</xdr:rowOff>
                  </to>
                </anchor>
              </controlPr>
            </control>
          </mc:Choice>
        </mc:AlternateContent>
        <mc:AlternateContent xmlns:mc="http://schemas.openxmlformats.org/markup-compatibility/2006">
          <mc:Choice Requires="x14">
            <control shapeId="90142" r:id="rId34" name="Check Box 30">
              <controlPr defaultSize="0" autoFill="0" autoLine="0" autoPict="0">
                <anchor moveWithCells="1">
                  <from>
                    <xdr:col>21</xdr:col>
                    <xdr:colOff>0</xdr:colOff>
                    <xdr:row>14</xdr:row>
                    <xdr:rowOff>9525</xdr:rowOff>
                  </from>
                  <to>
                    <xdr:col>22</xdr:col>
                    <xdr:colOff>0</xdr:colOff>
                    <xdr:row>15</xdr:row>
                    <xdr:rowOff>9525</xdr:rowOff>
                  </to>
                </anchor>
              </controlPr>
            </control>
          </mc:Choice>
        </mc:AlternateContent>
        <mc:AlternateContent xmlns:mc="http://schemas.openxmlformats.org/markup-compatibility/2006">
          <mc:Choice Requires="x14">
            <control shapeId="90143" r:id="rId35" name="Check Box 31">
              <controlPr defaultSize="0" autoFill="0" autoLine="0" autoPict="0">
                <anchor moveWithCells="1">
                  <from>
                    <xdr:col>21</xdr:col>
                    <xdr:colOff>0</xdr:colOff>
                    <xdr:row>15</xdr:row>
                    <xdr:rowOff>9525</xdr:rowOff>
                  </from>
                  <to>
                    <xdr:col>22</xdr:col>
                    <xdr:colOff>0</xdr:colOff>
                    <xdr:row>16</xdr:row>
                    <xdr:rowOff>9525</xdr:rowOff>
                  </to>
                </anchor>
              </controlPr>
            </control>
          </mc:Choice>
        </mc:AlternateContent>
        <mc:AlternateContent xmlns:mc="http://schemas.openxmlformats.org/markup-compatibility/2006">
          <mc:Choice Requires="x14">
            <control shapeId="90144" r:id="rId36" name="Check Box 32">
              <controlPr defaultSize="0" autoFill="0" autoLine="0" autoPict="0">
                <anchor moveWithCells="1">
                  <from>
                    <xdr:col>21</xdr:col>
                    <xdr:colOff>0</xdr:colOff>
                    <xdr:row>16</xdr:row>
                    <xdr:rowOff>9525</xdr:rowOff>
                  </from>
                  <to>
                    <xdr:col>22</xdr:col>
                    <xdr:colOff>0</xdr:colOff>
                    <xdr:row>17</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60DD4-0730-46DB-94BC-F78ED05D4629}">
  <dimension ref="A1:AQ28"/>
  <sheetViews>
    <sheetView showGridLines="0" view="pageLayout" zoomScale="90" zoomScaleNormal="70" zoomScaleSheetLayoutView="50" zoomScalePageLayoutView="90" workbookViewId="0">
      <selection activeCell="C14" sqref="C14:I14"/>
    </sheetView>
  </sheetViews>
  <sheetFormatPr baseColWidth="10" defaultColWidth="11" defaultRowHeight="15" x14ac:dyDescent="0.2"/>
  <cols>
    <col min="1" max="25" width="5.7109375" style="4" customWidth="1"/>
    <col min="26" max="34" width="5.7109375" style="5" customWidth="1"/>
    <col min="35" max="35" width="1" style="5" customWidth="1"/>
    <col min="36" max="16384" width="11" style="5"/>
  </cols>
  <sheetData>
    <row r="1" spans="1:43" s="9" customFormat="1" ht="16.5" x14ac:dyDescent="0.3">
      <c r="A1" s="56" t="s">
        <v>170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row>
    <row r="2" spans="1:43"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row>
    <row r="3" spans="1:43" x14ac:dyDescent="0.2">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row>
    <row r="4" spans="1:43" x14ac:dyDescent="0.2">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row>
    <row r="5" spans="1:43" x14ac:dyDescent="0.2">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row>
    <row r="6" spans="1:43" x14ac:dyDescent="0.2">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row>
    <row r="7" spans="1:43"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row>
    <row r="8" spans="1:43"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row>
    <row r="9" spans="1:43"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row>
    <row r="10" spans="1:43" x14ac:dyDescent="0.2">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row>
    <row r="11" spans="1:43" x14ac:dyDescent="0.2">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row>
    <row r="12" spans="1:43" x14ac:dyDescent="0.2">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row>
    <row r="13" spans="1:43" x14ac:dyDescent="0.2">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row>
    <row r="14" spans="1:43" x14ac:dyDescent="0.2">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row>
    <row r="15" spans="1:43" x14ac:dyDescent="0.2">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x14ac:dyDescent="0.2">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row>
    <row r="17" spans="1:43" x14ac:dyDescent="0.2">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row>
    <row r="18" spans="1:43" x14ac:dyDescent="0.2">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row>
    <row r="19" spans="1:43" x14ac:dyDescent="0.2">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row>
    <row r="20" spans="1:43" x14ac:dyDescent="0.2">
      <c r="A20" s="10"/>
      <c r="B20" s="10"/>
      <c r="C20" s="10"/>
      <c r="D20" s="13"/>
      <c r="E20" s="13"/>
      <c r="F20" s="13"/>
      <c r="G20" s="13"/>
      <c r="H20" s="13"/>
      <c r="I20" s="13"/>
      <c r="J20" s="13"/>
      <c r="K20" s="13"/>
      <c r="L20" s="13"/>
      <c r="M20" s="13"/>
      <c r="N20" s="13"/>
      <c r="O20" s="13"/>
      <c r="P20" s="13"/>
      <c r="Q20" s="10"/>
      <c r="R20" s="10"/>
      <c r="S20" s="10"/>
      <c r="T20" s="12"/>
      <c r="U20" s="12"/>
      <c r="V20" s="12"/>
      <c r="W20" s="12"/>
      <c r="X20" s="12"/>
      <c r="Y20" s="12"/>
      <c r="Z20" s="12"/>
      <c r="AA20" s="12"/>
      <c r="AB20" s="12"/>
      <c r="AC20" s="12"/>
      <c r="AD20" s="12"/>
      <c r="AE20" s="12"/>
      <c r="AF20" s="12"/>
      <c r="AG20" s="12"/>
      <c r="AH20" s="12"/>
    </row>
    <row r="21" spans="1:43" x14ac:dyDescent="0.2">
      <c r="A21" s="10"/>
      <c r="B21" s="10"/>
      <c r="C21" s="10"/>
      <c r="D21" s="13"/>
      <c r="E21" s="13"/>
      <c r="F21" s="13"/>
      <c r="G21" s="13"/>
      <c r="H21" s="13"/>
      <c r="I21" s="13"/>
      <c r="J21" s="13"/>
      <c r="K21" s="13"/>
      <c r="L21" s="13"/>
      <c r="M21" s="13"/>
      <c r="N21" s="13"/>
      <c r="O21" s="13"/>
      <c r="P21" s="13"/>
      <c r="Q21" s="10"/>
      <c r="R21" s="10"/>
      <c r="S21" s="10"/>
      <c r="T21" s="12"/>
      <c r="U21" s="12"/>
      <c r="V21" s="12"/>
      <c r="W21" s="12"/>
      <c r="X21" s="12"/>
      <c r="Y21" s="12"/>
      <c r="Z21" s="12"/>
      <c r="AA21" s="12"/>
      <c r="AB21" s="12"/>
      <c r="AC21" s="12"/>
      <c r="AD21" s="12"/>
      <c r="AE21" s="12"/>
      <c r="AF21" s="12"/>
      <c r="AG21" s="12"/>
      <c r="AH21" s="12"/>
    </row>
    <row r="22" spans="1:43" x14ac:dyDescent="0.2">
      <c r="A22" s="10"/>
      <c r="B22" s="10"/>
      <c r="C22" s="10"/>
      <c r="D22" s="13"/>
      <c r="E22" s="13"/>
      <c r="F22" s="13"/>
      <c r="G22" s="13"/>
      <c r="H22" s="13"/>
      <c r="I22" s="13"/>
      <c r="J22" s="13"/>
      <c r="K22" s="13"/>
      <c r="L22" s="13"/>
      <c r="M22" s="13"/>
      <c r="N22" s="13"/>
      <c r="O22" s="13"/>
      <c r="P22" s="13"/>
      <c r="Q22" s="10"/>
      <c r="R22" s="10"/>
      <c r="S22" s="10"/>
      <c r="T22" s="12"/>
      <c r="U22" s="12"/>
      <c r="V22" s="12"/>
      <c r="W22" s="12"/>
      <c r="X22" s="12"/>
      <c r="Y22" s="12"/>
      <c r="Z22" s="12"/>
      <c r="AA22" s="12"/>
      <c r="AB22" s="12"/>
      <c r="AC22" s="12"/>
      <c r="AD22" s="12"/>
      <c r="AE22" s="12"/>
      <c r="AF22" s="12"/>
      <c r="AG22" s="12"/>
      <c r="AH22" s="12"/>
    </row>
    <row r="23" spans="1:43" x14ac:dyDescent="0.2">
      <c r="A23" s="10"/>
      <c r="B23" s="10"/>
      <c r="C23" s="10"/>
      <c r="D23" s="11"/>
      <c r="E23" s="11"/>
      <c r="F23" s="11"/>
      <c r="G23" s="11"/>
      <c r="H23" s="11"/>
      <c r="I23" s="10"/>
      <c r="J23" s="10"/>
      <c r="K23" s="10"/>
      <c r="L23" s="10"/>
      <c r="M23" s="10"/>
      <c r="N23" s="10"/>
      <c r="O23" s="10"/>
      <c r="P23" s="10"/>
      <c r="Q23" s="11"/>
      <c r="R23" s="11"/>
      <c r="S23" s="11"/>
      <c r="T23" s="11"/>
      <c r="U23" s="11"/>
      <c r="V23" s="11"/>
      <c r="W23" s="11"/>
      <c r="X23" s="11"/>
      <c r="Y23" s="12"/>
      <c r="Z23" s="12"/>
      <c r="AA23" s="12"/>
      <c r="AB23" s="12"/>
      <c r="AC23" s="12"/>
      <c r="AD23" s="12"/>
      <c r="AE23" s="12"/>
      <c r="AF23" s="12"/>
      <c r="AG23" s="12"/>
      <c r="AH23" s="12"/>
    </row>
    <row r="24" spans="1:43" x14ac:dyDescent="0.2">
      <c r="A24" s="10"/>
      <c r="B24" s="10"/>
      <c r="C24" s="10"/>
      <c r="D24" s="10"/>
      <c r="E24" s="10"/>
      <c r="F24" s="10"/>
      <c r="G24" s="10"/>
      <c r="H24" s="10"/>
      <c r="I24" s="10"/>
      <c r="J24" s="10"/>
      <c r="K24" s="10"/>
      <c r="L24" s="10"/>
      <c r="M24" s="10"/>
      <c r="N24" s="10"/>
      <c r="O24" s="10"/>
      <c r="P24" s="10"/>
      <c r="Q24" s="11"/>
      <c r="R24" s="11"/>
      <c r="S24" s="11"/>
      <c r="T24" s="10"/>
      <c r="U24" s="10"/>
      <c r="V24" s="10"/>
      <c r="W24" s="10"/>
      <c r="X24" s="10"/>
      <c r="Y24" s="10"/>
      <c r="Z24" s="10"/>
      <c r="AA24" s="10"/>
      <c r="AB24" s="10"/>
      <c r="AC24" s="10"/>
      <c r="AD24" s="10"/>
      <c r="AE24" s="10"/>
      <c r="AF24" s="10"/>
      <c r="AG24" s="10"/>
      <c r="AH24" s="10"/>
    </row>
    <row r="25" spans="1:43" x14ac:dyDescent="0.2">
      <c r="Z25" s="3"/>
      <c r="AA25" s="3"/>
      <c r="AB25" s="3"/>
      <c r="AC25" s="3"/>
      <c r="AD25" s="3"/>
      <c r="AE25" s="3"/>
      <c r="AF25" s="3"/>
      <c r="AG25" s="3"/>
      <c r="AH25" s="3"/>
    </row>
    <row r="26" spans="1:43" x14ac:dyDescent="0.2">
      <c r="Z26" s="7"/>
    </row>
    <row r="27" spans="1:43" x14ac:dyDescent="0.2">
      <c r="Z27" s="7"/>
    </row>
    <row r="28" spans="1:43" x14ac:dyDescent="0.2">
      <c r="Z28" s="6"/>
    </row>
  </sheetData>
  <pageMargins left="0.94488188976377963" right="0.59055118110236227" top="1.0236220472440944" bottom="0.78740157480314965" header="0.39370078740157483" footer="0.55118110236220474"/>
  <pageSetup paperSize="8" fitToHeight="0" orientation="portrait" r:id="rId1"/>
  <headerFooter>
    <oddHeader>&amp;C &amp;R&amp;G    
  &amp;L&amp;10&amp;"Arial"&amp;I006066document template_x000D_&amp;6&amp; &amp;I000000company: 0083 / E.G.O. Germany (E.G.O. Elektro-Gerätebau GmbH)_x000D_function: 16 / quality</oddHeader>
    <oddFooter>&amp;L&amp;6&amp;K000000 sheet:  &amp;P of &amp;N&amp;R&amp;6&amp;K000000 page:&amp;A&amp;C&amp;6&amp;"Arial"&amp;I000000document id.: 90.60163.795-001-00-A_x000D_designation: initial sample inspection report supplier</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5869-8902-458E-95B0-CA94CF68CB68}">
  <sheetPr codeName="Tabelle11"/>
  <dimension ref="A1:C26"/>
  <sheetViews>
    <sheetView workbookViewId="0">
      <selection activeCell="B16" sqref="B16"/>
    </sheetView>
  </sheetViews>
  <sheetFormatPr baseColWidth="10" defaultColWidth="12.5703125" defaultRowHeight="14.25" x14ac:dyDescent="0.2"/>
  <cols>
    <col min="1" max="1" width="34.85546875" style="41" customWidth="1"/>
    <col min="2" max="2" width="49.85546875" style="44" bestFit="1" customWidth="1"/>
    <col min="3" max="16384" width="12.5703125" style="41"/>
  </cols>
  <sheetData>
    <row r="1" spans="1:2" x14ac:dyDescent="0.2">
      <c r="A1" s="41" t="s">
        <v>113</v>
      </c>
      <c r="B1" s="42" t="s">
        <v>151</v>
      </c>
    </row>
    <row r="2" spans="1:2" x14ac:dyDescent="0.2">
      <c r="A2" s="41" t="s">
        <v>114</v>
      </c>
      <c r="B2" s="42" t="s">
        <v>152</v>
      </c>
    </row>
    <row r="3" spans="1:2" x14ac:dyDescent="0.2">
      <c r="A3" s="41" t="s">
        <v>115</v>
      </c>
      <c r="B3" s="42" t="s">
        <v>116</v>
      </c>
    </row>
    <row r="4" spans="1:2" x14ac:dyDescent="0.2">
      <c r="A4" s="41" t="s">
        <v>117</v>
      </c>
      <c r="B4" s="42" t="s">
        <v>153</v>
      </c>
    </row>
    <row r="5" spans="1:2" x14ac:dyDescent="0.2">
      <c r="A5" s="41" t="s">
        <v>118</v>
      </c>
      <c r="B5" s="42" t="s">
        <v>119</v>
      </c>
    </row>
    <row r="6" spans="1:2" x14ac:dyDescent="0.2">
      <c r="A6" s="41" t="s">
        <v>120</v>
      </c>
      <c r="B6" s="42" t="s">
        <v>121</v>
      </c>
    </row>
    <row r="7" spans="1:2" x14ac:dyDescent="0.2">
      <c r="A7" s="41" t="s">
        <v>122</v>
      </c>
      <c r="B7" s="42" t="s">
        <v>123</v>
      </c>
    </row>
    <row r="8" spans="1:2" x14ac:dyDescent="0.2">
      <c r="A8" s="41" t="s">
        <v>124</v>
      </c>
      <c r="B8" s="42" t="s">
        <v>125</v>
      </c>
    </row>
    <row r="9" spans="1:2" ht="28.5" x14ac:dyDescent="0.2">
      <c r="A9" s="41" t="s">
        <v>126</v>
      </c>
      <c r="B9" s="42" t="s">
        <v>127</v>
      </c>
    </row>
    <row r="10" spans="1:2" x14ac:dyDescent="0.2">
      <c r="A10" s="41" t="s">
        <v>128</v>
      </c>
      <c r="B10" s="42" t="s">
        <v>145</v>
      </c>
    </row>
    <row r="11" spans="1:2" x14ac:dyDescent="0.2">
      <c r="A11" s="41" t="s">
        <v>129</v>
      </c>
      <c r="B11" s="42" t="s">
        <v>144</v>
      </c>
    </row>
    <row r="12" spans="1:2" x14ac:dyDescent="0.2">
      <c r="A12" s="41" t="s">
        <v>130</v>
      </c>
      <c r="B12" s="42" t="s">
        <v>179</v>
      </c>
    </row>
    <row r="13" spans="1:2" x14ac:dyDescent="0.2">
      <c r="A13" s="41" t="s">
        <v>131</v>
      </c>
      <c r="B13" s="43" t="s">
        <v>150</v>
      </c>
    </row>
    <row r="14" spans="1:2" x14ac:dyDescent="0.2">
      <c r="A14" s="41" t="s">
        <v>132</v>
      </c>
      <c r="B14" s="44" t="s">
        <v>149</v>
      </c>
    </row>
    <row r="15" spans="1:2" x14ac:dyDescent="0.2">
      <c r="A15" s="41" t="s">
        <v>93</v>
      </c>
      <c r="B15" s="43" t="s">
        <v>150</v>
      </c>
    </row>
    <row r="16" spans="1:2" x14ac:dyDescent="0.2">
      <c r="A16" s="41" t="s">
        <v>133</v>
      </c>
      <c r="B16" s="46" t="s">
        <v>182</v>
      </c>
    </row>
    <row r="17" spans="1:3" x14ac:dyDescent="0.2">
      <c r="A17" s="41" t="s">
        <v>134</v>
      </c>
      <c r="B17" s="43" t="s">
        <v>135</v>
      </c>
    </row>
    <row r="18" spans="1:3" x14ac:dyDescent="0.2">
      <c r="A18" s="41" t="s">
        <v>136</v>
      </c>
      <c r="B18" s="44" t="s">
        <v>135</v>
      </c>
    </row>
    <row r="19" spans="1:3" x14ac:dyDescent="0.2">
      <c r="A19" s="41" t="s">
        <v>95</v>
      </c>
      <c r="B19" s="43" t="s">
        <v>135</v>
      </c>
    </row>
    <row r="20" spans="1:3" x14ac:dyDescent="0.2">
      <c r="A20" s="41" t="s">
        <v>137</v>
      </c>
      <c r="B20" s="44" t="s">
        <v>135</v>
      </c>
    </row>
    <row r="21" spans="1:3" x14ac:dyDescent="0.2">
      <c r="A21" s="41" t="s">
        <v>0</v>
      </c>
      <c r="B21" s="43">
        <v>110</v>
      </c>
    </row>
    <row r="22" spans="1:3" x14ac:dyDescent="0.2">
      <c r="A22" s="41" t="s">
        <v>138</v>
      </c>
      <c r="B22" s="43" t="s">
        <v>139</v>
      </c>
    </row>
    <row r="23" spans="1:3" x14ac:dyDescent="0.2">
      <c r="A23" s="41" t="s">
        <v>140</v>
      </c>
      <c r="B23" s="44" t="s">
        <v>135</v>
      </c>
    </row>
    <row r="24" spans="1:3" x14ac:dyDescent="0.2">
      <c r="A24" s="41" t="s">
        <v>141</v>
      </c>
      <c r="B24" s="44" t="s">
        <v>135</v>
      </c>
    </row>
    <row r="25" spans="1:3" x14ac:dyDescent="0.2">
      <c r="A25" s="41" t="s">
        <v>142</v>
      </c>
      <c r="B25" s="43" t="str">
        <f>IF(PLM_DOCPROUSER&lt;&gt;"",B15&amp;" / "&amp;IF(TEXT(PLM_DOCPRODATE,"Y")="Y",TEXT(PLM_DOCPRODATE, "JJJJ-MM-TT hh:mm:ss"),TEXT(PLM_DOCPRODATE, "YYYY-MM-DD hh:mm:ss")),"")</f>
        <v>WAGNERJ / 2023-02-15 11:03:47</v>
      </c>
      <c r="C25" s="44"/>
    </row>
    <row r="26" spans="1:3" x14ac:dyDescent="0.2">
      <c r="A26" s="41" t="s">
        <v>143</v>
      </c>
      <c r="B26" s="43" t="s">
        <v>155</v>
      </c>
    </row>
  </sheetData>
  <pageMargins left="0.94488188976377963" right="0.59055118110236227" top="1.0236220472440944" bottom="0.78740157480314965" header="0.39370078740157483" footer="0.55118110236220474"/>
  <pageSetup paperSize="9" scale="76" orientation="portrait" r:id="rId1"/>
  <headerFooter>
    <oddHeader>&amp;C &amp;R&amp;G&amp;L&amp;10&amp;"Arial"&amp;I006066document template_x000D_&amp;6&amp; &amp;I000000company: 0083 / E.G.O. Germany (E.G.O. Elektro-Gerätebau GmbH)_x000D_function: 16 / quality</oddHeader>
    <oddFooter>&amp;L&amp;6&amp;K000000 sheet: &amp;C&amp;6&amp;"Arial"&amp;I000000document id.: 90.60163.795-001-00-A_x000D_designation: initial sample inspection report supplier</oddFooter>
  </headerFooter>
</worksheet>
</file>

<file path=docProps/app.xml><?xml version="1.0" encoding="utf-8"?>
<ap:Properties xmlns:vt="http://schemas.openxmlformats.org/officeDocument/2006/docPropsVTypes" xmlns:ap="http://schemas.openxmlformats.org/officeDocument/2006/extended-properties">
  <ap:TotalTime>0</ap:TotalTime>
  <ap:Application>Microsoft Excel</ap:Application>
  <ap:DocSecurity>0</ap:DocSecurity>
  <ap:ScaleCrop>false</ap:ScaleCrop>
  <ap:HeadingPairs>
    <vt:vector baseType="variant" size="4">
      <vt:variant>
        <vt:lpstr>Arbeitsblätter</vt:lpstr>
      </vt:variant>
      <vt:variant>
        <vt:i4>11</vt:i4>
      </vt:variant>
      <vt:variant>
        <vt:lpstr>Benannte Bereiche</vt:lpstr>
      </vt:variant>
      <vt:variant>
        <vt:i4>38</vt:i4>
      </vt:variant>
    </vt:vector>
  </ap:HeadingPairs>
  <ap:TitlesOfParts>
    <vt:vector baseType="lpstr" size="49">
      <vt:lpstr>PLM cover</vt:lpstr>
      <vt:lpstr>Instructions</vt:lpstr>
      <vt:lpstr>Help and guidelines</vt:lpstr>
      <vt:lpstr>Front page</vt:lpstr>
      <vt:lpstr>Reference drawings</vt:lpstr>
      <vt:lpstr>Measurement report 1st page</vt:lpstr>
      <vt:lpstr>Measurement report 2nd page</vt:lpstr>
      <vt:lpstr>Other results 1st page</vt:lpstr>
      <vt:lpstr>Other results 2nd page</vt:lpstr>
      <vt:lpstr>Pictures Documentation</vt:lpstr>
      <vt:lpstr>secret</vt:lpstr>
      <vt:lpstr>'Front page'!Druckbereich</vt:lpstr>
      <vt:lpstr>'Help and guidelines'!Druckbereich</vt:lpstr>
      <vt:lpstr>Instructions!Druckbereich</vt:lpstr>
      <vt:lpstr>'Measurement report 1st page'!Druckbereich</vt:lpstr>
      <vt:lpstr>'Measurement report 2nd page'!Druckbereich</vt:lpstr>
      <vt:lpstr>'Other results 1st page'!Druckbereich</vt:lpstr>
      <vt:lpstr>'Other results 2nd page'!Druckbereich</vt:lpstr>
      <vt:lpstr>'Reference drawings'!Druckbereich</vt:lpstr>
      <vt:lpstr>'Measurement report 1st page'!Drucktitel</vt:lpstr>
      <vt:lpstr>'Measurement report 2nd page'!Drucktitel</vt:lpstr>
      <vt:lpstr>'Other results 1st page'!Drucktitel</vt:lpstr>
      <vt:lpstr>'Other results 2nd page'!Drucktitel</vt:lpstr>
      <vt:lpstr>Instructions!EGO_DOKNR</vt:lpstr>
      <vt:lpstr>Instructions!EGO_SHEET</vt:lpstr>
      <vt:lpstr>PLM_DOCAPPDATE</vt:lpstr>
      <vt:lpstr>PLM_DOCAPPUSER</vt:lpstr>
      <vt:lpstr>PLM_DOCCOMPANYCODE</vt:lpstr>
      <vt:lpstr>PLM_DOCCOMPANYDESCR</vt:lpstr>
      <vt:lpstr>PLM_DOCCREDATE</vt:lpstr>
      <vt:lpstr>PLM_DOCCREUSER</vt:lpstr>
      <vt:lpstr>PLM_DOCFUNCTIONDESCR</vt:lpstr>
      <vt:lpstr>PLM_DOCFUNCTIONID</vt:lpstr>
      <vt:lpstr>PLM_DOCID</vt:lpstr>
      <vt:lpstr>PLM_DOCNAME</vt:lpstr>
      <vt:lpstr>PLM_DOCNO</vt:lpstr>
      <vt:lpstr>PLM_DOCPRODATE</vt:lpstr>
      <vt:lpstr>PLM_DOCPROUSER</vt:lpstr>
      <vt:lpstr>PLM_DOCREV</vt:lpstr>
      <vt:lpstr>PLM_DOCSHEET</vt:lpstr>
      <vt:lpstr>PLM_DOCSTATE</vt:lpstr>
      <vt:lpstr>PLM_DOCTYPEID</vt:lpstr>
      <vt:lpstr>PLM_DOCVALFROM</vt:lpstr>
      <vt:lpstr>PLM_DOCVALUNTIL</vt:lpstr>
      <vt:lpstr>PLM_DOCVER</vt:lpstr>
      <vt:lpstr>PLM_STATEDESCR</vt:lpstr>
      <vt:lpstr>PLM_TYPEDESCR</vt:lpstr>
      <vt:lpstr>XLSX_PRO_USER_DATE</vt:lpstr>
      <vt:lpstr>XLSX_REL_USER_DATE</vt:lpstr>
    </vt:vector>
  </ap:TitlesOfParts>
  <ap:Manager>Created by GdmData/Example</ap:Manager>
  <ap:Company>E.G.O.</ap:Company>
  <ap:LinksUpToDate>false</ap:LinksUpToDate>
  <ap:SharedDoc>false</ap:SharedDoc>
  <ap:HyperlinksChanged>false</ap:HyperlinksChanged>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initial sample inspection report supplier</dc:title>
  <dc:creator>Staatsmann</dc:creator>
  <cp:lastModifiedBy>Julia Wagner</cp:lastModifiedBy>
  <cp:lastPrinted>2023-01-11T13:25:53Z</cp:lastPrinted>
  <dcterms:created xsi:type="dcterms:W3CDTF">2010-10-22T12:21:17Z</dcterms:created>
  <dcterms:modified xsi:type="dcterms:W3CDTF">2023-02-16T08:45:39Z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XLS_FOOTER_LEFT">
    <vt:lpwstr>&amp;6Dok.Nr.: 90.60015.528 / Blatt-Nr. 001 / Version 0 / Status A_x000d_Bez.1: Excel_mit_Titelblatt_x000d_Bez.2: Excel_mit_Titelblatt</vt:lpwstr>
  </op:property>
  <op:property fmtid="{D5CDD505-2E9C-101B-9397-08002B2CF9AE}" pid="3" name="EGO_SUBJECT">
    <vt:lpwstr> </vt:lpwstr>
  </op:property>
  <op:property fmtid="{D5CDD505-2E9C-101B-9397-08002B2CF9AE}" pid="4" name="EGO_STATUS">
    <vt:lpwstr>in progress</vt:lpwstr>
  </op:property>
  <op:property fmtid="{D5CDD505-2E9C-101B-9397-08002B2CF9AE}" pid="5" name="EGO_DOKVER">
    <vt:lpwstr>00</vt:lpwstr>
  </op:property>
  <op:property fmtid="{D5CDD505-2E9C-101B-9397-08002B2CF9AE}" pid="6" name="EGO_UPDUSER">
    <vt:lpwstr>WAGNERJ</vt:lpwstr>
  </op:property>
  <op:property fmtid="{D5CDD505-2E9C-101B-9397-08002B2CF9AE}" pid="7" name="EGO_UPDDATE">
    <vt:lpwstr>2023-02-15</vt:lpwstr>
  </op:property>
  <op:property fmtid="{D5CDD505-2E9C-101B-9397-08002B2CF9AE}" pid="8" name="EGO_RELUSER">
    <vt:lpwstr> </vt:lpwstr>
  </op:property>
  <op:property fmtid="{D5CDD505-2E9C-101B-9397-08002B2CF9AE}" pid="9" name="EGO_RELDATE">
    <vt:lpwstr> </vt:lpwstr>
  </op:property>
  <op:property fmtid="{D5CDD505-2E9C-101B-9397-08002B2CF9AE}" pid="10" name="EGO_TITEL">
    <vt:lpwstr>initial sample inspection report supplier</vt:lpwstr>
  </op:property>
  <op:property fmtid="{D5CDD505-2E9C-101B-9397-08002B2CF9AE}" pid="11" name="EGO_TITEL2">
    <vt:lpwstr> </vt:lpwstr>
  </op:property>
  <op:property fmtid="{D5CDD505-2E9C-101B-9397-08002B2CF9AE}" pid="12" name="EGO_SHEET">
    <vt:lpwstr>001</vt:lpwstr>
  </op:property>
  <op:property fmtid="{D5CDD505-2E9C-101B-9397-08002B2CF9AE}" pid="13" name="EGO_DOKNR">
    <vt:lpwstr>90.60163.795</vt:lpwstr>
  </op:property>
  <op:property fmtid="{D5CDD505-2E9C-101B-9397-08002B2CF9AE}" pid="14" name="XLS_HEADER_RIGHT">
    <vt:lpwstr>&amp;6E.G.O. Elektro-Gerätebau GmbH</vt:lpwstr>
  </op:property>
  <op:property fmtid="{D5CDD505-2E9C-101B-9397-08002B2CF9AE}" pid="15" name="XLS_HEADER_CENTER">
    <vt:lpwstr> </vt:lpwstr>
  </op:property>
  <op:property fmtid="{D5CDD505-2E9C-101B-9397-08002B2CF9AE}" pid="16" name="XLS_FOOTER_CENTER">
    <vt:lpwstr>&amp;6&amp;"Arial"&amp;K000000document id.: 90.60163.795-001-00-A
designation: initial sample inspection report supplier</vt:lpwstr>
  </op:property>
  <op:property fmtid="{D5CDD505-2E9C-101B-9397-08002B2CF9AE}" pid="17" name="EGO_DOKTYP">
    <vt:lpwstr>document template</vt:lpwstr>
  </op:property>
  <op:property fmtid="{D5CDD505-2E9C-101B-9397-08002B2CF9AE}" pid="18" name="EGO_VALUNTIL">
    <vt:lpwstr> </vt:lpwstr>
  </op:property>
  <op:property fmtid="{D5CDD505-2E9C-101B-9397-08002B2CF9AE}" pid="19" name="EGO_VALFROM">
    <vt:lpwstr> </vt:lpwstr>
  </op:property>
  <op:property fmtid="{D5CDD505-2E9C-101B-9397-08002B2CF9AE}" pid="20" name="EGO_DOKBER">
    <vt:lpwstr> </vt:lpwstr>
  </op:property>
  <op:property fmtid="{D5CDD505-2E9C-101B-9397-08002B2CF9AE}" pid="21" name="XLS_HEADER_LEFT">
    <vt:lpwstr>&amp;10&amp;"Arial"&amp;K006066document template
&amp;6&amp; &amp;K000000company: 0083 / E.G.O. Germany (E.G.O. Elektro-Gerätebau GmbH)
function: 16 / quality</vt:lpwstr>
  </op:property>
  <op:property fmtid="{D5CDD505-2E9C-101B-9397-08002B2CF9AE}" pid="22" name="PLM_TYPEDESCR">
    <vt:lpwstr>document template</vt:lpwstr>
  </op:property>
  <op:property fmtid="{D5CDD505-2E9C-101B-9397-08002B2CF9AE}" pid="23" name="PLM_STATEDESCR">
    <vt:lpwstr>in progress</vt:lpwstr>
  </op:property>
  <op:property fmtid="{D5CDD505-2E9C-101B-9397-08002B2CF9AE}" pid="24" name="PLM_DOCVER">
    <vt:lpwstr>00</vt:lpwstr>
  </op:property>
  <op:property fmtid="{D5CDD505-2E9C-101B-9397-08002B2CF9AE}" pid="25" name="PLM_DOCVALUNTIL">
    <vt:lpwstr> </vt:lpwstr>
  </op:property>
  <op:property fmtid="{D5CDD505-2E9C-101B-9397-08002B2CF9AE}" pid="26" name="PLM_DOCVALFROM">
    <vt:lpwstr> </vt:lpwstr>
  </op:property>
  <op:property fmtid="{D5CDD505-2E9C-101B-9397-08002B2CF9AE}" pid="27" name="PLM_DOCTYPEID">
    <vt:lpwstr>005</vt:lpwstr>
  </op:property>
  <op:property fmtid="{D5CDD505-2E9C-101B-9397-08002B2CF9AE}" pid="28" name="PLM_DOCSTATE">
    <vt:lpwstr>110</vt:lpwstr>
  </op:property>
  <op:property fmtid="{D5CDD505-2E9C-101B-9397-08002B2CF9AE}" pid="29" name="PLM_DOCSHEET">
    <vt:lpwstr>001</vt:lpwstr>
  </op:property>
  <op:property fmtid="{D5CDD505-2E9C-101B-9397-08002B2CF9AE}" pid="30" name="PLM_DOCREV">
    <vt:lpwstr>A</vt:lpwstr>
  </op:property>
  <op:property fmtid="{D5CDD505-2E9C-101B-9397-08002B2CF9AE}" pid="31" name="PLM_DOCRELUSER">
    <vt:lpwstr> </vt:lpwstr>
  </op:property>
  <op:property fmtid="{D5CDD505-2E9C-101B-9397-08002B2CF9AE}" pid="32" name="PLM_DOCRELDATE">
    <vt:lpwstr> </vt:lpwstr>
  </op:property>
  <op:property fmtid="{D5CDD505-2E9C-101B-9397-08002B2CF9AE}" pid="33" name="PLM_DOCPROUSER">
    <vt:lpwstr>WAGNERJ</vt:lpwstr>
  </op:property>
  <op:property fmtid="{D5CDD505-2E9C-101B-9397-08002B2CF9AE}" pid="34" name="PLM_DOCPRODATE">
    <vt:lpwstr>2023-02-15 11:03:47</vt:lpwstr>
  </op:property>
  <op:property fmtid="{D5CDD505-2E9C-101B-9397-08002B2CF9AE}" pid="35" name="PLM_DOCNO">
    <vt:lpwstr>90.60163.795</vt:lpwstr>
  </op:property>
  <op:property fmtid="{D5CDD505-2E9C-101B-9397-08002B2CF9AE}" pid="36" name="PLM_DOCNAME">
    <vt:lpwstr>initial sample inspection report supplier</vt:lpwstr>
  </op:property>
  <op:property fmtid="{D5CDD505-2E9C-101B-9397-08002B2CF9AE}" pid="37" name="PLM_DOCID">
    <vt:lpwstr>90.60163.795-001-00-A</vt:lpwstr>
  </op:property>
  <op:property fmtid="{D5CDD505-2E9C-101B-9397-08002B2CF9AE}" pid="38" name="PLM_DOCFUNCTIONID">
    <vt:lpwstr>16</vt:lpwstr>
  </op:property>
  <op:property fmtid="{D5CDD505-2E9C-101B-9397-08002B2CF9AE}" pid="39" name="PLM_DOCFUNCTIONDESCR">
    <vt:lpwstr>quality</vt:lpwstr>
  </op:property>
  <op:property fmtid="{D5CDD505-2E9C-101B-9397-08002B2CF9AE}" pid="40" name="PLM_DOCCREUSER">
    <vt:lpwstr>WAGNERJ</vt:lpwstr>
  </op:property>
  <op:property fmtid="{D5CDD505-2E9C-101B-9397-08002B2CF9AE}" pid="41" name="PLM_DOCCREDATE">
    <vt:lpwstr>2022-01-28 11:35:04</vt:lpwstr>
  </op:property>
  <op:property fmtid="{D5CDD505-2E9C-101B-9397-08002B2CF9AE}" pid="42" name="PLM_DOCCOMPANYDESCR">
    <vt:lpwstr>E.G.O. Germany (E.G.O. Elektro-Gerätebau GmbH)</vt:lpwstr>
  </op:property>
  <op:property fmtid="{D5CDD505-2E9C-101B-9397-08002B2CF9AE}" pid="43" name="PLM_DOCCOMPANYCODE">
    <vt:lpwstr>0083</vt:lpwstr>
  </op:property>
  <op:property fmtid="{D5CDD505-2E9C-101B-9397-08002B2CF9AE}" pid="44" name="PLM_DOCAPPUSER">
    <vt:lpwstr> </vt:lpwstr>
  </op:property>
  <op:property fmtid="{D5CDD505-2E9C-101B-9397-08002B2CF9AE}" pid="45" name="PLM_DOCAPPDATE">
    <vt:lpwstr> </vt:lpwstr>
  </op:property>
  <op:property fmtid="{D5CDD505-2E9C-101B-9397-08002B2CF9AE}" pid="46" name="PLM_CATCHWORD">
    <vt:lpwstr>;100;</vt:lpwstr>
  </op:property>
  <op:property fmtid="{D5CDD505-2E9C-101B-9397-08002B2CF9AE}" pid="47" name="EGO_VERTEILER">
    <vt:lpwstr> </vt:lpwstr>
  </op:property>
  <op:property fmtid="{D5CDD505-2E9C-101B-9397-08002B2CF9AE}" pid="48" name="EGO_DOCVER">
    <vt:lpwstr>00</vt:lpwstr>
  </op:property>
  <op:property fmtid="{D5CDD505-2E9C-101B-9397-08002B2CF9AE}" pid="49" name="BExAnalyzer_OldName">
    <vt:lpwstr>90.60163.795-001-00-A-(document template)-(initial sample inspection report supplier).xlsx</vt:lpwstr>
  </op:property>
</op:Properties>
</file>